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kristpul\Documents\Õppekavad\Rakenduskõrgharidus\Ämmaemand_1470\Ä_alates_mai_2020\"/>
    </mc:Choice>
  </mc:AlternateContent>
  <xr:revisionPtr revIDLastSave="0" documentId="13_ncr:1_{39CB7B0D-F96D-40D9-8B3D-B9EBA20E0FCB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g/IJJfX333pI/MViJApZy7Is8T6A=="/>
    </ext>
  </extLst>
</workbook>
</file>

<file path=xl/calcChain.xml><?xml version="1.0" encoding="utf-8"?>
<calcChain xmlns="http://schemas.openxmlformats.org/spreadsheetml/2006/main">
  <c r="N67" i="1" l="1"/>
  <c r="M67" i="1"/>
  <c r="L67" i="1"/>
  <c r="K67" i="1"/>
  <c r="J67" i="1"/>
  <c r="I67" i="1"/>
  <c r="H67" i="1"/>
  <c r="G67" i="1"/>
  <c r="F67" i="1"/>
  <c r="E67" i="1"/>
  <c r="D40" i="1"/>
  <c r="D33" i="1"/>
  <c r="D25" i="1"/>
  <c r="D14" i="1"/>
  <c r="N2" i="1"/>
  <c r="M2" i="1"/>
  <c r="L2" i="1"/>
  <c r="K2" i="1"/>
  <c r="J2" i="1"/>
  <c r="I2" i="1"/>
  <c r="H2" i="1"/>
  <c r="G2" i="1"/>
  <c r="F2" i="1"/>
  <c r="D2" i="1"/>
</calcChain>
</file>

<file path=xl/sharedStrings.xml><?xml version="1.0" encoding="utf-8"?>
<sst xmlns="http://schemas.openxmlformats.org/spreadsheetml/2006/main" count="204" uniqueCount="149">
  <si>
    <t>moodul / õppeaine</t>
  </si>
  <si>
    <t>aine</t>
  </si>
  <si>
    <t>praktika</t>
  </si>
  <si>
    <t>1 sem</t>
  </si>
  <si>
    <t>2. sem</t>
  </si>
  <si>
    <t>3 sem</t>
  </si>
  <si>
    <t>4 sem</t>
  </si>
  <si>
    <t>5 sem</t>
  </si>
  <si>
    <t>6 sem</t>
  </si>
  <si>
    <t>7 sem</t>
  </si>
  <si>
    <t>8 sem</t>
  </si>
  <si>
    <t>9 sem</t>
  </si>
  <si>
    <t>Hindamine</t>
  </si>
  <si>
    <t>kood</t>
  </si>
  <si>
    <t>Ämmaemandusabi</t>
  </si>
  <si>
    <t xml:space="preserve">Ämmaemandusfilosoofia ja alused I </t>
  </si>
  <si>
    <t>mitteeristav</t>
  </si>
  <si>
    <t>Ämmaemandusfilosoofia ja alused II</t>
  </si>
  <si>
    <t>eristav</t>
  </si>
  <si>
    <t>Pereplaneerimine ja kontratseptsioon</t>
  </si>
  <si>
    <t>Normaalne sünnitus ja puerpeerium</t>
  </si>
  <si>
    <t>Riskirasedus</t>
  </si>
  <si>
    <t xml:space="preserve">Praktika - Riskirasedus ja naistehaigused  </t>
  </si>
  <si>
    <t>Riskirasedus praktikumid, simulatsioonõpe+ praktika töökeskkonnas 16 EAP</t>
  </si>
  <si>
    <t xml:space="preserve">Patoloogiline sünnitus ja puerpeerium I </t>
  </si>
  <si>
    <t>Pat.sünnitus arstlik, kliinikum + ämmaemandus teooria tunnid</t>
  </si>
  <si>
    <t>Patoloogiline sünnitus ja puerpeerium  II</t>
  </si>
  <si>
    <t>ämmaemandus teooria tunnid</t>
  </si>
  <si>
    <t xml:space="preserve">Praktika - Patoloogiline sünnitus, puerpeerium ja neonatoloogia </t>
  </si>
  <si>
    <t>Pat.sünnitus praktikumid ja simulatsioonõpe, sh neonatoloogia simulatsioonõpe, praktika töökeskkonnas 17 EAP</t>
  </si>
  <si>
    <t>Neonatoloogia</t>
  </si>
  <si>
    <t>Terve vastsündinu ja laps</t>
  </si>
  <si>
    <t>Kogukonna ämmaemandus</t>
  </si>
  <si>
    <t>Kunst ja teadus ämmaemanduses</t>
  </si>
  <si>
    <t>Eakas ja erivajadustega inimene</t>
  </si>
  <si>
    <t>Terve naise ja mehe seksuaal- ja reprodutiivtervis</t>
  </si>
  <si>
    <t>Siia õppeainesse tuleb 1 EAP ulatuses seksuaalkasvatuse põhimõtted, seksuaalõigused, seksuaalsuse sotsio-kultuurilised aspektid</t>
  </si>
  <si>
    <t>Naistehaigused</t>
  </si>
  <si>
    <t>Normaalne rasedus</t>
  </si>
  <si>
    <t>Praktika- Normaalne rasedus, normaalne sünnitus ja normaalne puerpeerium</t>
  </si>
  <si>
    <t>Esmatasandi tervishoid</t>
  </si>
  <si>
    <t xml:space="preserve">Praktika - Esmatasandi tervishoid </t>
  </si>
  <si>
    <t xml:space="preserve">Breastfeeding Imetamine </t>
  </si>
  <si>
    <t xml:space="preserve">Praktika -  eestvedamine ja kutsealane areng                                                                                                                              </t>
  </si>
  <si>
    <t>Kliiniline- ja terviseõendus</t>
  </si>
  <si>
    <t>6ÕA17/ÕPPÕ</t>
  </si>
  <si>
    <t>Õendusprotsess ja patsiendi õpetuse alused</t>
  </si>
  <si>
    <t>6KÕ17/SH</t>
  </si>
  <si>
    <t>Sisehaige õendus</t>
  </si>
  <si>
    <t>Õendustoimingud</t>
  </si>
  <si>
    <t>7ÕA17/PrKÕ1</t>
  </si>
  <si>
    <t>Praktika - Kliiniline õendus I</t>
  </si>
  <si>
    <t>Lasteõendus</t>
  </si>
  <si>
    <t>6KÕ17/KH</t>
  </si>
  <si>
    <t>Kirurgilise haige õendus</t>
  </si>
  <si>
    <t>Praktika - Kliiniline õendus II</t>
  </si>
  <si>
    <t>Vaimse tervise ja intensiivõendus</t>
  </si>
  <si>
    <t>7IO13KP</t>
  </si>
  <si>
    <t>Kliiniline psühholoogia</t>
  </si>
  <si>
    <t>Intensiivõendus</t>
  </si>
  <si>
    <t>7EO13SKM</t>
  </si>
  <si>
    <t>Sõja-ja katastroofimeditsiin</t>
  </si>
  <si>
    <t>mittereistav</t>
  </si>
  <si>
    <t>Praktika - Intensiivõendus</t>
  </si>
  <si>
    <t>6VTÕ17/VTÕ</t>
  </si>
  <si>
    <t>Vaimse tervise õendus</t>
  </si>
  <si>
    <t>Praktika - vaimse tervise õendus</t>
  </si>
  <si>
    <t>Alusained</t>
  </si>
  <si>
    <t>AnF17</t>
  </si>
  <si>
    <t>Anatoomia ja füsioloogia</t>
  </si>
  <si>
    <t>HaOp17</t>
  </si>
  <si>
    <t>Haigusõpetus</t>
  </si>
  <si>
    <t>Üldfarmakoloogia</t>
  </si>
  <si>
    <t>TO17</t>
  </si>
  <si>
    <t>Tööohutus</t>
  </si>
  <si>
    <t>Kliiniline farmakoloogia I</t>
  </si>
  <si>
    <t>Kliiniline farmakoloogia II</t>
  </si>
  <si>
    <t xml:space="preserve">Retseptiõpetus </t>
  </si>
  <si>
    <t>TTE20</t>
  </si>
  <si>
    <t>Tervishoiutehnoloogia ja e-tervis</t>
  </si>
  <si>
    <t>Tervishoiu- ja sotsiaalsüsteemi struktuur ja seadusandlus</t>
  </si>
  <si>
    <t>RaTer17</t>
  </si>
  <si>
    <t>Rahvatervis</t>
  </si>
  <si>
    <t>PSU17</t>
  </si>
  <si>
    <t>Psühholoogia</t>
  </si>
  <si>
    <t>KL17</t>
  </si>
  <si>
    <t>Klienditeenindus</t>
  </si>
  <si>
    <t>JuEt17</t>
  </si>
  <si>
    <t>SO17</t>
  </si>
  <si>
    <t>Sissejuhatus õppimisse</t>
  </si>
  <si>
    <t>Uurimistöö metoodika</t>
  </si>
  <si>
    <t>UTM1-17</t>
  </si>
  <si>
    <t>UTM2-17</t>
  </si>
  <si>
    <t>LP1-17</t>
  </si>
  <si>
    <t>LP2-17</t>
  </si>
  <si>
    <t>LE17</t>
  </si>
  <si>
    <t>Lõpueksam</t>
  </si>
  <si>
    <t>VALIKAINED*</t>
  </si>
  <si>
    <t>7VA18/PrEPD</t>
  </si>
  <si>
    <t>Practical training-Early postpartum discharge (Praktika- Varajane koju kirjutamine)</t>
  </si>
  <si>
    <t>7VA17/KTT</t>
  </si>
  <si>
    <t>7VA17/PrPP</t>
  </si>
  <si>
    <t>Projektipõhine praktika</t>
  </si>
  <si>
    <t>KOKKU</t>
  </si>
  <si>
    <t>Praktika on õpiväljundite saavutamiseks korraldatav sihipärane tegevus, mis on suunatud õpitud teadmiste ja oskuste rakendamisele töökeskkonnas või simulatsioonikeskkonnas kõrgkooli poolse ja praktikabaasipoolse juhendaja (mentori) juhendamisel või mõnes muus vormis.</t>
  </si>
  <si>
    <t>Professionaalse arengu portfoolio läbi õppeaja</t>
  </si>
  <si>
    <t>7ÄA20/FA1</t>
  </si>
  <si>
    <t>7ÄA20/FA2</t>
  </si>
  <si>
    <t>7ÄA20/PK</t>
  </si>
  <si>
    <t>7ÄA20/RR</t>
  </si>
  <si>
    <t>7ÄA20/PrRRN</t>
  </si>
  <si>
    <t>7ÄA20/PSP1</t>
  </si>
  <si>
    <t>7ÄA20/PSP2</t>
  </si>
  <si>
    <t>7ÄA20/NN</t>
  </si>
  <si>
    <t>7ÄA20/PrPSP</t>
  </si>
  <si>
    <t>7ÄA20/TVL</t>
  </si>
  <si>
    <t>7ÄA20/NSP</t>
  </si>
  <si>
    <t>7KÄ20/NH</t>
  </si>
  <si>
    <t>7KÄ20/KTÄ</t>
  </si>
  <si>
    <t>7KÄ20/TSR</t>
  </si>
  <si>
    <t>7KÄ20/EEI</t>
  </si>
  <si>
    <t>7KÄ20/NR</t>
  </si>
  <si>
    <t>7KÄ20/PrNR</t>
  </si>
  <si>
    <t>7KÄ20/ET</t>
  </si>
  <si>
    <t>7KÄ20/PrET</t>
  </si>
  <si>
    <t>7KÄ20/BF</t>
  </si>
  <si>
    <t>7KÄ20/PrEKA</t>
  </si>
  <si>
    <t>7ÕA20/ÕT</t>
  </si>
  <si>
    <t>7ÕA20/PRKÕ2</t>
  </si>
  <si>
    <t>7ÕA20/LÕ</t>
  </si>
  <si>
    <t>6IÕ17/IO</t>
  </si>
  <si>
    <t>7VIÕ20/PrIÕ</t>
  </si>
  <si>
    <t>7VIÕ20/PrVTÕ</t>
  </si>
  <si>
    <t>UF17</t>
  </si>
  <si>
    <t>7AA20/KF1</t>
  </si>
  <si>
    <t>7AA20/KF2</t>
  </si>
  <si>
    <t>7AA20/RÕ1</t>
  </si>
  <si>
    <t>7AA20/TSS</t>
  </si>
  <si>
    <t>Uurimistöö alused I</t>
  </si>
  <si>
    <t>Uurimistöö alused II</t>
  </si>
  <si>
    <t>Lõputöö I</t>
  </si>
  <si>
    <t>Lõputöö II</t>
  </si>
  <si>
    <r>
      <rPr>
        <i/>
        <sz val="11"/>
        <color theme="1"/>
        <rFont val="Calibri"/>
        <family val="2"/>
      </rPr>
      <t xml:space="preserve">Art and Science in Healthcare </t>
    </r>
    <r>
      <rPr>
        <sz val="11"/>
        <color theme="1"/>
        <rFont val="Calibri"/>
        <family val="2"/>
      </rPr>
      <t>(Kunst ja teadus tervishoius)</t>
    </r>
  </si>
  <si>
    <t>*Valikained on õppekava eesmärgist lähtuvad üliõpilase/õpilase poolt valitavad õpitava valdkonnaga seotud õppeained. Valiku võib teha oma õppekava valikainetest või kõrgkooli mõne teise õppekava valik- või kohustuslike ainete vahel. Üliõpilane võib valida samas mahus õppekava väliselt valikained. Üliõpilastel on võimalik valida ka nt F- Toitumisõpetus, Vene keel, TE ajakirjandusklubi</t>
  </si>
  <si>
    <t>VAIC14</t>
  </si>
  <si>
    <t>Intercultural Communication</t>
  </si>
  <si>
    <t>Lähisuhtevägivald ja juhtumi lahendamine</t>
  </si>
  <si>
    <t>VALSV16</t>
  </si>
  <si>
    <t>Juhtimineja ettevõtlus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</si>
</sst>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rgb="FF00B050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99CCFF"/>
        <bgColor rgb="FF99CCFF"/>
      </patternFill>
    </fill>
    <fill>
      <patternFill patternType="solid">
        <fgColor rgb="FFFFCC00"/>
        <bgColor rgb="FFFFCC00"/>
      </patternFill>
    </fill>
    <fill>
      <patternFill patternType="solid">
        <fgColor rgb="FFFF99CC"/>
        <bgColor rgb="FFFF99CC"/>
      </patternFill>
    </fill>
    <fill>
      <patternFill patternType="solid">
        <fgColor rgb="FFCC99FF"/>
        <bgColor rgb="FFCC99FF"/>
      </patternFill>
    </fill>
    <fill>
      <patternFill patternType="solid">
        <fgColor rgb="FFA8D08D"/>
        <bgColor rgb="FFA8D08D"/>
      </patternFill>
    </fill>
    <fill>
      <patternFill patternType="solid">
        <fgColor theme="7"/>
        <bgColor theme="7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FFC000"/>
        <bgColor rgb="FFFFC000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1" fillId="2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0" borderId="0" xfId="0" applyFont="1"/>
    <xf numFmtId="0" fontId="2" fillId="6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vertical="top" wrapText="1"/>
    </xf>
    <xf numFmtId="0" fontId="2" fillId="6" borderId="3" xfId="0" applyFont="1" applyFill="1" applyBorder="1" applyAlignment="1">
      <alignment horizontal="right"/>
    </xf>
    <xf numFmtId="0" fontId="1" fillId="2" borderId="2" xfId="0" applyFont="1" applyFill="1" applyBorder="1"/>
    <xf numFmtId="0" fontId="0" fillId="3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1" fillId="0" borderId="2" xfId="0" applyFont="1" applyBorder="1"/>
    <xf numFmtId="0" fontId="1" fillId="3" borderId="2" xfId="0" applyFont="1" applyFill="1" applyBorder="1" applyAlignment="1">
      <alignment vertical="top" wrapText="1"/>
    </xf>
    <xf numFmtId="0" fontId="1" fillId="0" borderId="0" xfId="0" applyFont="1" applyAlignment="1"/>
    <xf numFmtId="0" fontId="1" fillId="9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1" fillId="10" borderId="1" xfId="0" applyFont="1" applyFill="1" applyBorder="1"/>
    <xf numFmtId="0" fontId="2" fillId="6" borderId="2" xfId="0" applyFont="1" applyFill="1" applyBorder="1"/>
    <xf numFmtId="0" fontId="1" fillId="10" borderId="2" xfId="0" applyFont="1" applyFill="1" applyBorder="1"/>
    <xf numFmtId="0" fontId="2" fillId="6" borderId="4" xfId="0" applyFont="1" applyFill="1" applyBorder="1"/>
    <xf numFmtId="0" fontId="1" fillId="11" borderId="1" xfId="0" applyFont="1" applyFill="1" applyBorder="1"/>
    <xf numFmtId="0" fontId="1" fillId="12" borderId="2" xfId="0" applyFont="1" applyFill="1" applyBorder="1" applyAlignment="1">
      <alignment horizontal="center" vertical="center"/>
    </xf>
    <xf numFmtId="0" fontId="1" fillId="13" borderId="2" xfId="0" applyFont="1" applyFill="1" applyBorder="1"/>
    <xf numFmtId="0" fontId="3" fillId="3" borderId="2" xfId="0" applyFont="1" applyFill="1" applyBorder="1"/>
    <xf numFmtId="0" fontId="1" fillId="3" borderId="2" xfId="0" applyFont="1" applyFill="1" applyBorder="1"/>
    <xf numFmtId="0" fontId="3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0" fillId="2" borderId="5" xfId="0" applyFont="1" applyFill="1" applyBorder="1" applyAlignment="1"/>
    <xf numFmtId="0" fontId="1" fillId="2" borderId="5" xfId="0" applyFont="1" applyFill="1" applyBorder="1"/>
    <xf numFmtId="0" fontId="1" fillId="3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" fillId="3" borderId="6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2" fillId="0" borderId="0" xfId="0" applyFont="1" applyAlignment="1">
      <alignment horizontal="right"/>
    </xf>
    <xf numFmtId="0" fontId="2" fillId="6" borderId="1" xfId="0" applyFont="1" applyFill="1" applyBorder="1"/>
    <xf numFmtId="0" fontId="2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right"/>
    </xf>
    <xf numFmtId="0" fontId="1" fillId="8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right"/>
    </xf>
    <xf numFmtId="0" fontId="1" fillId="4" borderId="2" xfId="0" applyFont="1" applyFill="1" applyBorder="1"/>
    <xf numFmtId="0" fontId="1" fillId="5" borderId="2" xfId="0" applyFont="1" applyFill="1" applyBorder="1"/>
    <xf numFmtId="0" fontId="1" fillId="6" borderId="2" xfId="0" applyFont="1" applyFill="1" applyBorder="1"/>
    <xf numFmtId="0" fontId="1" fillId="7" borderId="2" xfId="0" applyFont="1" applyFill="1" applyBorder="1"/>
    <xf numFmtId="0" fontId="1" fillId="8" borderId="4" xfId="0" applyFont="1" applyFill="1" applyBorder="1"/>
    <xf numFmtId="0" fontId="1" fillId="13" borderId="1" xfId="0" applyFont="1" applyFill="1" applyBorder="1"/>
    <xf numFmtId="0" fontId="1" fillId="3" borderId="1" xfId="0" applyFont="1" applyFill="1" applyBorder="1" applyAlignment="1">
      <alignment vertical="top"/>
    </xf>
    <xf numFmtId="0" fontId="1" fillId="0" borderId="0" xfId="0" applyFont="1" applyAlignment="1">
      <alignment wrapText="1"/>
    </xf>
    <xf numFmtId="0" fontId="8" fillId="0" borderId="0" xfId="0" applyFont="1" applyAlignment="1"/>
    <xf numFmtId="0" fontId="0" fillId="0" borderId="0" xfId="0" applyFont="1" applyAlignment="1"/>
    <xf numFmtId="0" fontId="1" fillId="3" borderId="8" xfId="0" applyFont="1" applyFill="1" applyBorder="1" applyAlignment="1">
      <alignment vertical="top" wrapText="1"/>
    </xf>
    <xf numFmtId="0" fontId="1" fillId="8" borderId="14" xfId="0" applyFont="1" applyFill="1" applyBorder="1"/>
    <xf numFmtId="0" fontId="1" fillId="2" borderId="25" xfId="0" applyFont="1" applyFill="1" applyBorder="1"/>
    <xf numFmtId="0" fontId="1" fillId="2" borderId="8" xfId="0" applyFont="1" applyFill="1" applyBorder="1"/>
    <xf numFmtId="0" fontId="1" fillId="2" borderId="26" xfId="0" applyFont="1" applyFill="1" applyBorder="1"/>
    <xf numFmtId="0" fontId="10" fillId="0" borderId="27" xfId="0" applyFont="1" applyBorder="1" applyAlignment="1">
      <alignment wrapText="1"/>
    </xf>
    <xf numFmtId="0" fontId="1" fillId="3" borderId="23" xfId="0" applyFont="1" applyFill="1" applyBorder="1" applyAlignment="1">
      <alignment vertical="top" wrapText="1"/>
    </xf>
    <xf numFmtId="0" fontId="9" fillId="0" borderId="28" xfId="0" applyFont="1" applyBorder="1" applyAlignment="1">
      <alignment vertical="center" wrapText="1"/>
    </xf>
    <xf numFmtId="0" fontId="1" fillId="0" borderId="24" xfId="0" applyFont="1" applyBorder="1"/>
    <xf numFmtId="0" fontId="1" fillId="2" borderId="11" xfId="0" applyFont="1" applyFill="1" applyBorder="1" applyAlignment="1">
      <alignment horizontal="center" vertical="center"/>
    </xf>
    <xf numFmtId="0" fontId="4" fillId="0" borderId="8" xfId="0" applyFont="1" applyBorder="1"/>
    <xf numFmtId="0" fontId="1" fillId="8" borderId="12" xfId="0" applyFont="1" applyFill="1" applyBorder="1" applyAlignment="1">
      <alignment horizontal="center" vertical="center"/>
    </xf>
    <xf numFmtId="0" fontId="4" fillId="0" borderId="13" xfId="0" applyFont="1" applyBorder="1"/>
    <xf numFmtId="0" fontId="5" fillId="0" borderId="14" xfId="0" applyFont="1" applyBorder="1" applyAlignment="1">
      <alignment horizontal="center" wrapText="1"/>
    </xf>
    <xf numFmtId="0" fontId="4" fillId="0" borderId="15" xfId="0" applyFont="1" applyBorder="1"/>
    <xf numFmtId="0" fontId="4" fillId="0" borderId="16" xfId="0" applyFont="1" applyBorder="1"/>
    <xf numFmtId="0" fontId="6" fillId="0" borderId="9" xfId="0" applyFont="1" applyBorder="1" applyAlignment="1">
      <alignment horizontal="center" vertical="center" wrapText="1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0" fillId="0" borderId="0" xfId="0" applyFont="1" applyAlignment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9"/>
  <sheetViews>
    <sheetView tabSelected="1" topLeftCell="A33" workbookViewId="0">
      <selection activeCell="C54" sqref="C54"/>
    </sheetView>
  </sheetViews>
  <sheetFormatPr defaultColWidth="14.44140625" defaultRowHeight="15" customHeight="1" x14ac:dyDescent="0.3"/>
  <cols>
    <col min="1" max="1" width="13.109375" customWidth="1"/>
    <col min="2" max="2" width="4.44140625" customWidth="1"/>
    <col min="3" max="3" width="36.44140625" customWidth="1"/>
    <col min="4" max="4" width="7.6640625" customWidth="1"/>
    <col min="5" max="5" width="9.33203125" customWidth="1"/>
    <col min="6" max="6" width="5.88671875" customWidth="1"/>
    <col min="7" max="7" width="6" customWidth="1"/>
    <col min="8" max="8" width="5.5546875" customWidth="1"/>
    <col min="9" max="9" width="5.44140625" customWidth="1"/>
    <col min="10" max="11" width="5.5546875" customWidth="1"/>
    <col min="12" max="12" width="5.33203125" customWidth="1"/>
    <col min="13" max="13" width="5.44140625" customWidth="1"/>
    <col min="14" max="14" width="5.6640625" customWidth="1"/>
    <col min="15" max="16" width="15.109375" customWidth="1"/>
    <col min="17" max="26" width="8" customWidth="1"/>
  </cols>
  <sheetData>
    <row r="1" spans="1:26" ht="19.5" customHeight="1" x14ac:dyDescent="0.3">
      <c r="A1" s="1"/>
      <c r="B1" s="2"/>
      <c r="C1" s="3" t="s">
        <v>0</v>
      </c>
      <c r="D1" s="2" t="s">
        <v>1</v>
      </c>
      <c r="E1" s="2" t="s">
        <v>2</v>
      </c>
      <c r="F1" s="4" t="s">
        <v>3</v>
      </c>
      <c r="G1" s="4" t="s">
        <v>4</v>
      </c>
      <c r="H1" s="5" t="s">
        <v>5</v>
      </c>
      <c r="I1" s="5" t="s">
        <v>6</v>
      </c>
      <c r="J1" s="6" t="s">
        <v>7</v>
      </c>
      <c r="K1" s="6" t="s">
        <v>8</v>
      </c>
      <c r="L1" s="7" t="s">
        <v>9</v>
      </c>
      <c r="M1" s="7" t="s">
        <v>10</v>
      </c>
      <c r="N1" s="8" t="s">
        <v>11</v>
      </c>
      <c r="O1" s="9" t="s">
        <v>12</v>
      </c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24.75" customHeight="1" x14ac:dyDescent="0.3">
      <c r="A2" s="10" t="s">
        <v>13</v>
      </c>
      <c r="B2" s="10">
        <v>1</v>
      </c>
      <c r="C2" s="11" t="s">
        <v>14</v>
      </c>
      <c r="D2" s="10">
        <f>SUM(D3:D13)</f>
        <v>63</v>
      </c>
      <c r="E2" s="10"/>
      <c r="F2" s="10">
        <f t="shared" ref="F2:N2" si="0">SUM(F3:F66)</f>
        <v>30</v>
      </c>
      <c r="G2" s="10">
        <f t="shared" si="0"/>
        <v>30</v>
      </c>
      <c r="H2" s="10">
        <f t="shared" si="0"/>
        <v>30</v>
      </c>
      <c r="I2" s="10">
        <f t="shared" si="0"/>
        <v>30</v>
      </c>
      <c r="J2" s="10">
        <f t="shared" si="0"/>
        <v>30</v>
      </c>
      <c r="K2" s="10">
        <f t="shared" si="0"/>
        <v>30</v>
      </c>
      <c r="L2" s="10">
        <f t="shared" si="0"/>
        <v>30</v>
      </c>
      <c r="M2" s="10">
        <f t="shared" si="0"/>
        <v>30</v>
      </c>
      <c r="N2" s="10">
        <f t="shared" si="0"/>
        <v>30</v>
      </c>
      <c r="O2" s="12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0.25" customHeight="1" x14ac:dyDescent="0.3">
      <c r="A3" s="13" t="s">
        <v>106</v>
      </c>
      <c r="B3" s="13"/>
      <c r="C3" s="14" t="s">
        <v>15</v>
      </c>
      <c r="D3" s="15">
        <v>2</v>
      </c>
      <c r="E3" s="15"/>
      <c r="F3" s="16">
        <v>2</v>
      </c>
      <c r="G3" s="16"/>
      <c r="H3" s="17"/>
      <c r="I3" s="17"/>
      <c r="J3" s="18"/>
      <c r="K3" s="18"/>
      <c r="L3" s="19"/>
      <c r="M3" s="19"/>
      <c r="N3" s="20"/>
      <c r="O3" s="21" t="s">
        <v>16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0.25" customHeight="1" x14ac:dyDescent="0.3">
      <c r="A4" s="13" t="s">
        <v>107</v>
      </c>
      <c r="B4" s="13"/>
      <c r="C4" s="14" t="s">
        <v>17</v>
      </c>
      <c r="D4" s="15">
        <v>2</v>
      </c>
      <c r="E4" s="15"/>
      <c r="F4" s="16"/>
      <c r="G4" s="16"/>
      <c r="H4" s="17">
        <v>2</v>
      </c>
      <c r="I4" s="17"/>
      <c r="J4" s="18"/>
      <c r="K4" s="18"/>
      <c r="L4" s="19"/>
      <c r="M4" s="19"/>
      <c r="N4" s="20"/>
      <c r="O4" s="22" t="s">
        <v>18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3">
      <c r="A5" s="13" t="s">
        <v>108</v>
      </c>
      <c r="B5" s="13"/>
      <c r="C5" s="23" t="s">
        <v>19</v>
      </c>
      <c r="D5" s="15">
        <v>3</v>
      </c>
      <c r="E5" s="15"/>
      <c r="F5" s="16"/>
      <c r="G5" s="16"/>
      <c r="H5" s="17"/>
      <c r="I5" s="17"/>
      <c r="J5" s="18">
        <v>3</v>
      </c>
      <c r="K5" s="18"/>
      <c r="L5" s="19"/>
      <c r="M5" s="19"/>
      <c r="N5" s="20"/>
      <c r="O5" s="22" t="s">
        <v>18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0.25" customHeight="1" x14ac:dyDescent="0.3">
      <c r="A6" s="13" t="s">
        <v>116</v>
      </c>
      <c r="B6" s="13"/>
      <c r="C6" s="23" t="s">
        <v>20</v>
      </c>
      <c r="D6" s="15">
        <v>4</v>
      </c>
      <c r="E6" s="15"/>
      <c r="F6" s="16"/>
      <c r="G6" s="16"/>
      <c r="H6" s="17">
        <v>4</v>
      </c>
      <c r="I6" s="17"/>
      <c r="J6" s="18"/>
      <c r="K6" s="18"/>
      <c r="L6" s="19"/>
      <c r="M6" s="19"/>
      <c r="N6" s="20"/>
      <c r="O6" s="22" t="s">
        <v>18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1" customHeight="1" x14ac:dyDescent="0.3">
      <c r="A7" s="13" t="s">
        <v>109</v>
      </c>
      <c r="B7" s="13"/>
      <c r="C7" s="23" t="s">
        <v>21</v>
      </c>
      <c r="D7" s="15">
        <v>5</v>
      </c>
      <c r="E7" s="15"/>
      <c r="F7" s="16"/>
      <c r="G7" s="16"/>
      <c r="H7" s="17"/>
      <c r="I7" s="17"/>
      <c r="J7" s="18">
        <v>5</v>
      </c>
      <c r="K7" s="18"/>
      <c r="L7" s="19"/>
      <c r="M7" s="19"/>
      <c r="N7" s="20"/>
      <c r="O7" s="22" t="s">
        <v>18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3" customHeight="1" x14ac:dyDescent="0.3">
      <c r="A8" s="13" t="s">
        <v>110</v>
      </c>
      <c r="B8" s="13"/>
      <c r="C8" s="23" t="s">
        <v>22</v>
      </c>
      <c r="D8" s="15">
        <v>17</v>
      </c>
      <c r="E8" s="15">
        <v>17</v>
      </c>
      <c r="F8" s="16"/>
      <c r="G8" s="16"/>
      <c r="H8" s="17"/>
      <c r="I8" s="17"/>
      <c r="J8" s="18"/>
      <c r="K8" s="18">
        <v>17</v>
      </c>
      <c r="L8" s="19"/>
      <c r="M8" s="19"/>
      <c r="N8" s="20"/>
      <c r="O8" s="22" t="s">
        <v>18</v>
      </c>
      <c r="P8" s="9" t="s">
        <v>23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3" customHeight="1" x14ac:dyDescent="0.3">
      <c r="A9" s="13" t="s">
        <v>111</v>
      </c>
      <c r="B9" s="13"/>
      <c r="C9" s="23" t="s">
        <v>24</v>
      </c>
      <c r="D9" s="15">
        <v>2</v>
      </c>
      <c r="E9" s="15"/>
      <c r="F9" s="16"/>
      <c r="G9" s="16"/>
      <c r="H9" s="17"/>
      <c r="I9" s="17"/>
      <c r="J9" s="18"/>
      <c r="K9" s="18"/>
      <c r="L9" s="19">
        <v>2</v>
      </c>
      <c r="M9" s="19"/>
      <c r="N9" s="20"/>
      <c r="O9" s="21" t="s">
        <v>16</v>
      </c>
      <c r="P9" s="24" t="s">
        <v>25</v>
      </c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7.75" customHeight="1" x14ac:dyDescent="0.3">
      <c r="A10" s="13" t="s">
        <v>112</v>
      </c>
      <c r="B10" s="13"/>
      <c r="C10" s="23" t="s">
        <v>26</v>
      </c>
      <c r="D10" s="15">
        <v>2</v>
      </c>
      <c r="E10" s="15"/>
      <c r="F10" s="16"/>
      <c r="G10" s="16"/>
      <c r="H10" s="17"/>
      <c r="I10" s="17"/>
      <c r="J10" s="18"/>
      <c r="K10" s="18"/>
      <c r="L10" s="19"/>
      <c r="M10" s="19">
        <v>2</v>
      </c>
      <c r="N10" s="20"/>
      <c r="O10" s="22" t="s">
        <v>18</v>
      </c>
      <c r="P10" s="24" t="s">
        <v>27</v>
      </c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8.5" customHeight="1" x14ac:dyDescent="0.3">
      <c r="A11" s="13" t="s">
        <v>114</v>
      </c>
      <c r="B11" s="13"/>
      <c r="C11" s="23" t="s">
        <v>28</v>
      </c>
      <c r="D11" s="15">
        <v>20</v>
      </c>
      <c r="E11" s="15">
        <v>20</v>
      </c>
      <c r="F11" s="16"/>
      <c r="G11" s="25"/>
      <c r="H11" s="17"/>
      <c r="I11" s="17"/>
      <c r="J11" s="18"/>
      <c r="K11" s="18"/>
      <c r="L11" s="19"/>
      <c r="M11" s="19">
        <v>20</v>
      </c>
      <c r="N11" s="20"/>
      <c r="O11" s="22" t="s">
        <v>18</v>
      </c>
      <c r="P11" s="9" t="s">
        <v>29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3">
      <c r="A12" s="13" t="s">
        <v>113</v>
      </c>
      <c r="B12" s="13"/>
      <c r="C12" s="23" t="s">
        <v>30</v>
      </c>
      <c r="D12" s="15">
        <v>3</v>
      </c>
      <c r="E12" s="15"/>
      <c r="F12" s="16"/>
      <c r="G12" s="25"/>
      <c r="H12" s="17"/>
      <c r="I12" s="17"/>
      <c r="J12" s="18"/>
      <c r="K12" s="18"/>
      <c r="L12" s="19"/>
      <c r="M12" s="19">
        <v>3</v>
      </c>
      <c r="N12" s="20"/>
      <c r="O12" s="22" t="s">
        <v>18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" customHeight="1" x14ac:dyDescent="0.3">
      <c r="A13" s="13" t="s">
        <v>115</v>
      </c>
      <c r="B13" s="26"/>
      <c r="C13" s="23" t="s">
        <v>31</v>
      </c>
      <c r="D13" s="15">
        <v>3</v>
      </c>
      <c r="E13" s="15"/>
      <c r="F13" s="16"/>
      <c r="G13" s="25">
        <v>3</v>
      </c>
      <c r="H13" s="17"/>
      <c r="I13" s="17"/>
      <c r="J13" s="27"/>
      <c r="K13" s="18"/>
      <c r="L13" s="19"/>
      <c r="M13" s="19"/>
      <c r="N13" s="20"/>
      <c r="O13" s="22" t="s">
        <v>18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7.75" customHeight="1" x14ac:dyDescent="0.3">
      <c r="A14" s="28"/>
      <c r="B14" s="29">
        <v>2</v>
      </c>
      <c r="C14" s="11" t="s">
        <v>32</v>
      </c>
      <c r="D14" s="10">
        <f>SUM(D15:D24)</f>
        <v>65</v>
      </c>
      <c r="E14" s="10"/>
      <c r="F14" s="28"/>
      <c r="G14" s="28"/>
      <c r="H14" s="28"/>
      <c r="I14" s="28"/>
      <c r="J14" s="28"/>
      <c r="K14" s="28"/>
      <c r="L14" s="28"/>
      <c r="M14" s="28"/>
      <c r="N14" s="30"/>
      <c r="O14" s="22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8.5" customHeight="1" x14ac:dyDescent="0.3">
      <c r="A15" s="13" t="s">
        <v>118</v>
      </c>
      <c r="B15" s="13"/>
      <c r="C15" s="23" t="s">
        <v>33</v>
      </c>
      <c r="D15" s="15">
        <v>3</v>
      </c>
      <c r="E15" s="15"/>
      <c r="F15" s="16"/>
      <c r="G15" s="16"/>
      <c r="H15" s="17"/>
      <c r="I15" s="17"/>
      <c r="J15" s="18"/>
      <c r="K15" s="18"/>
      <c r="L15" s="19">
        <v>3</v>
      </c>
      <c r="M15" s="19"/>
      <c r="N15" s="20"/>
      <c r="O15" s="22" t="s">
        <v>16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8.5" customHeight="1" x14ac:dyDescent="0.3">
      <c r="A16" s="13" t="s">
        <v>120</v>
      </c>
      <c r="B16" s="13"/>
      <c r="C16" s="23" t="s">
        <v>34</v>
      </c>
      <c r="D16" s="15">
        <v>2</v>
      </c>
      <c r="E16" s="15"/>
      <c r="F16" s="16"/>
      <c r="G16" s="16"/>
      <c r="H16" s="17"/>
      <c r="I16" s="17">
        <v>2</v>
      </c>
      <c r="J16" s="18"/>
      <c r="K16" s="18"/>
      <c r="L16" s="19"/>
      <c r="M16" s="19"/>
      <c r="N16" s="20"/>
      <c r="O16" s="22" t="s">
        <v>16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34.5" customHeight="1" x14ac:dyDescent="0.3">
      <c r="A17" s="22" t="s">
        <v>119</v>
      </c>
      <c r="B17" s="13"/>
      <c r="C17" s="23" t="s">
        <v>35</v>
      </c>
      <c r="D17" s="15">
        <v>4</v>
      </c>
      <c r="E17" s="15"/>
      <c r="F17" s="16">
        <v>4</v>
      </c>
      <c r="G17" s="16"/>
      <c r="H17" s="17"/>
      <c r="I17" s="17"/>
      <c r="J17" s="18"/>
      <c r="K17" s="18"/>
      <c r="L17" s="19"/>
      <c r="M17" s="19"/>
      <c r="N17" s="20"/>
      <c r="O17" s="22" t="s">
        <v>18</v>
      </c>
      <c r="P17" s="9" t="s">
        <v>36</v>
      </c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customHeight="1" x14ac:dyDescent="0.3">
      <c r="A18" s="13" t="s">
        <v>117</v>
      </c>
      <c r="B18" s="13"/>
      <c r="C18" s="23" t="s">
        <v>37</v>
      </c>
      <c r="D18" s="15">
        <v>4</v>
      </c>
      <c r="E18" s="15"/>
      <c r="F18" s="16"/>
      <c r="G18" s="31"/>
      <c r="H18" s="17"/>
      <c r="I18" s="17"/>
      <c r="J18" s="32">
        <v>4</v>
      </c>
      <c r="K18" s="18"/>
      <c r="L18" s="19"/>
      <c r="M18" s="19"/>
      <c r="N18" s="20"/>
      <c r="O18" s="22" t="s">
        <v>18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1.75" customHeight="1" x14ac:dyDescent="0.3">
      <c r="A19" s="13" t="s">
        <v>121</v>
      </c>
      <c r="B19" s="13"/>
      <c r="C19" s="23" t="s">
        <v>38</v>
      </c>
      <c r="D19" s="15">
        <v>5</v>
      </c>
      <c r="E19" s="15"/>
      <c r="F19" s="16"/>
      <c r="G19" s="16">
        <v>5</v>
      </c>
      <c r="H19" s="17"/>
      <c r="I19" s="17"/>
      <c r="J19" s="18"/>
      <c r="K19" s="18"/>
      <c r="L19" s="19"/>
      <c r="M19" s="19"/>
      <c r="N19" s="20"/>
      <c r="O19" s="22" t="s">
        <v>18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8.5" customHeight="1" x14ac:dyDescent="0.3">
      <c r="A20" s="13" t="s">
        <v>122</v>
      </c>
      <c r="B20" s="13"/>
      <c r="C20" s="23" t="s">
        <v>39</v>
      </c>
      <c r="D20" s="15">
        <v>20</v>
      </c>
      <c r="E20" s="15">
        <v>20</v>
      </c>
      <c r="F20" s="16"/>
      <c r="G20" s="16"/>
      <c r="H20" s="17">
        <v>20</v>
      </c>
      <c r="I20" s="17"/>
      <c r="J20" s="18"/>
      <c r="K20" s="18"/>
      <c r="L20" s="19"/>
      <c r="M20" s="19"/>
      <c r="N20" s="20"/>
      <c r="O20" s="22" t="s">
        <v>18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" customHeight="1" x14ac:dyDescent="0.3">
      <c r="A21" s="13" t="s">
        <v>123</v>
      </c>
      <c r="B21" s="13"/>
      <c r="C21" s="23" t="s">
        <v>40</v>
      </c>
      <c r="D21" s="15">
        <v>4</v>
      </c>
      <c r="E21" s="15"/>
      <c r="F21" s="16"/>
      <c r="G21" s="16"/>
      <c r="H21" s="17"/>
      <c r="I21" s="17">
        <v>4</v>
      </c>
      <c r="J21" s="18"/>
      <c r="K21" s="18"/>
      <c r="L21" s="19"/>
      <c r="M21" s="19"/>
      <c r="N21" s="20"/>
      <c r="O21" s="22" t="s">
        <v>16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 customHeight="1" x14ac:dyDescent="0.3">
      <c r="A22" s="13" t="s">
        <v>124</v>
      </c>
      <c r="B22" s="13"/>
      <c r="C22" s="23" t="s">
        <v>41</v>
      </c>
      <c r="D22" s="15">
        <v>10</v>
      </c>
      <c r="E22" s="15">
        <v>10</v>
      </c>
      <c r="F22" s="16"/>
      <c r="G22" s="16"/>
      <c r="H22" s="17"/>
      <c r="I22" s="17"/>
      <c r="J22" s="18"/>
      <c r="K22" s="18"/>
      <c r="L22" s="19"/>
      <c r="M22" s="19"/>
      <c r="N22" s="20">
        <v>10</v>
      </c>
      <c r="O22" s="22" t="s">
        <v>16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3">
      <c r="A23" s="13" t="s">
        <v>125</v>
      </c>
      <c r="B23" s="13"/>
      <c r="C23" s="23" t="s">
        <v>42</v>
      </c>
      <c r="D23" s="15">
        <v>5</v>
      </c>
      <c r="E23" s="15"/>
      <c r="F23" s="16"/>
      <c r="G23" s="16"/>
      <c r="H23" s="17"/>
      <c r="I23" s="17"/>
      <c r="J23" s="18"/>
      <c r="K23" s="18"/>
      <c r="L23" s="19"/>
      <c r="M23" s="19">
        <v>5</v>
      </c>
      <c r="N23" s="20"/>
      <c r="O23" s="22" t="s">
        <v>16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57.75" customHeight="1" x14ac:dyDescent="0.3">
      <c r="A24" s="13" t="s">
        <v>126</v>
      </c>
      <c r="B24" s="26"/>
      <c r="C24" s="14" t="s">
        <v>43</v>
      </c>
      <c r="D24" s="15">
        <v>8</v>
      </c>
      <c r="E24" s="15">
        <v>8</v>
      </c>
      <c r="F24" s="16"/>
      <c r="G24" s="16"/>
      <c r="H24" s="17"/>
      <c r="I24" s="17"/>
      <c r="J24" s="18"/>
      <c r="K24" s="18"/>
      <c r="L24" s="19"/>
      <c r="M24" s="19"/>
      <c r="N24" s="20">
        <v>8</v>
      </c>
      <c r="O24" s="22" t="s">
        <v>16</v>
      </c>
      <c r="P24" s="73" t="s">
        <v>105</v>
      </c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1" customHeight="1" x14ac:dyDescent="0.3">
      <c r="A25" s="28"/>
      <c r="B25" s="33">
        <v>3</v>
      </c>
      <c r="C25" s="11" t="s">
        <v>44</v>
      </c>
      <c r="D25" s="10">
        <f>SUM(D26:D32)</f>
        <v>45</v>
      </c>
      <c r="E25" s="10"/>
      <c r="F25" s="28"/>
      <c r="G25" s="28"/>
      <c r="H25" s="28"/>
      <c r="I25" s="28"/>
      <c r="J25" s="28"/>
      <c r="K25" s="28"/>
      <c r="L25" s="28"/>
      <c r="M25" s="28"/>
      <c r="N25" s="30"/>
      <c r="O25" s="22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8.5" customHeight="1" x14ac:dyDescent="0.3">
      <c r="A26" s="34" t="s">
        <v>45</v>
      </c>
      <c r="B26" s="13"/>
      <c r="C26" s="23" t="s">
        <v>46</v>
      </c>
      <c r="D26" s="15">
        <v>4</v>
      </c>
      <c r="E26" s="15"/>
      <c r="F26" s="16">
        <v>4</v>
      </c>
      <c r="G26" s="16"/>
      <c r="H26" s="17"/>
      <c r="I26" s="17"/>
      <c r="J26" s="18"/>
      <c r="K26" s="18"/>
      <c r="L26" s="19"/>
      <c r="M26" s="19"/>
      <c r="N26" s="20"/>
      <c r="O26" s="22" t="s">
        <v>18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4.25" customHeight="1" x14ac:dyDescent="0.3">
      <c r="A27" s="34" t="s">
        <v>47</v>
      </c>
      <c r="B27" s="13"/>
      <c r="C27" s="23" t="s">
        <v>48</v>
      </c>
      <c r="D27" s="15">
        <v>7</v>
      </c>
      <c r="E27" s="15"/>
      <c r="F27" s="16"/>
      <c r="G27" s="16"/>
      <c r="H27" s="17"/>
      <c r="I27" s="17">
        <v>7</v>
      </c>
      <c r="J27" s="18"/>
      <c r="K27" s="18"/>
      <c r="L27" s="19"/>
      <c r="M27" s="19"/>
      <c r="N27" s="20"/>
      <c r="O27" s="22" t="s">
        <v>18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4.25" customHeight="1" x14ac:dyDescent="0.3">
      <c r="A28" s="35" t="s">
        <v>127</v>
      </c>
      <c r="B28" s="13"/>
      <c r="C28" s="23" t="s">
        <v>49</v>
      </c>
      <c r="D28" s="15">
        <v>2</v>
      </c>
      <c r="E28" s="15"/>
      <c r="F28" s="16"/>
      <c r="G28" s="16">
        <v>2</v>
      </c>
      <c r="H28" s="17"/>
      <c r="I28" s="17"/>
      <c r="J28" s="18"/>
      <c r="K28" s="18"/>
      <c r="L28" s="19"/>
      <c r="M28" s="19"/>
      <c r="N28" s="20"/>
      <c r="O28" s="22" t="s">
        <v>18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4.25" customHeight="1" x14ac:dyDescent="0.3">
      <c r="A29" s="35" t="s">
        <v>50</v>
      </c>
      <c r="B29" s="13"/>
      <c r="C29" s="23" t="s">
        <v>51</v>
      </c>
      <c r="D29" s="15">
        <v>12</v>
      </c>
      <c r="E29" s="15">
        <v>12</v>
      </c>
      <c r="F29" s="16"/>
      <c r="G29" s="16">
        <v>12</v>
      </c>
      <c r="H29" s="17"/>
      <c r="I29" s="17"/>
      <c r="J29" s="18"/>
      <c r="K29" s="18"/>
      <c r="L29" s="19"/>
      <c r="M29" s="19"/>
      <c r="N29" s="20"/>
      <c r="O29" s="22" t="s">
        <v>16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4.25" customHeight="1" x14ac:dyDescent="0.3">
      <c r="A30" s="35" t="s">
        <v>129</v>
      </c>
      <c r="B30" s="13"/>
      <c r="C30" s="23" t="s">
        <v>52</v>
      </c>
      <c r="D30" s="15">
        <v>3</v>
      </c>
      <c r="E30" s="15"/>
      <c r="F30" s="16"/>
      <c r="G30" s="16"/>
      <c r="H30" s="17"/>
      <c r="I30" s="17"/>
      <c r="J30" s="18"/>
      <c r="K30" s="18"/>
      <c r="L30" s="19">
        <v>3</v>
      </c>
      <c r="M30" s="19"/>
      <c r="N30" s="20"/>
      <c r="O30" s="22" t="s">
        <v>18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4.25" customHeight="1" x14ac:dyDescent="0.3">
      <c r="A31" s="34" t="s">
        <v>53</v>
      </c>
      <c r="B31" s="13"/>
      <c r="C31" s="23" t="s">
        <v>54</v>
      </c>
      <c r="D31" s="15">
        <v>5</v>
      </c>
      <c r="E31" s="15"/>
      <c r="F31" s="16"/>
      <c r="G31" s="16"/>
      <c r="H31" s="17"/>
      <c r="I31" s="17">
        <v>5</v>
      </c>
      <c r="J31" s="18"/>
      <c r="K31" s="18"/>
      <c r="L31" s="19"/>
      <c r="M31" s="19"/>
      <c r="N31" s="20"/>
      <c r="O31" s="22" t="s">
        <v>18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30" customHeight="1" x14ac:dyDescent="0.3">
      <c r="A32" s="35" t="s">
        <v>128</v>
      </c>
      <c r="B32" s="26"/>
      <c r="C32" s="23" t="s">
        <v>55</v>
      </c>
      <c r="D32" s="15">
        <v>12</v>
      </c>
      <c r="E32" s="15">
        <v>12</v>
      </c>
      <c r="F32" s="16"/>
      <c r="G32" s="16"/>
      <c r="H32" s="17"/>
      <c r="I32" s="17"/>
      <c r="J32" s="18">
        <v>12</v>
      </c>
      <c r="K32" s="18"/>
      <c r="L32" s="19"/>
      <c r="M32" s="19"/>
      <c r="N32" s="20"/>
      <c r="O32" s="22" t="s">
        <v>16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1.75" customHeight="1" x14ac:dyDescent="0.3">
      <c r="A33" s="28"/>
      <c r="B33" s="33">
        <v>4</v>
      </c>
      <c r="C33" s="11" t="s">
        <v>56</v>
      </c>
      <c r="D33" s="10">
        <f>SUM(D34:D39)</f>
        <v>29</v>
      </c>
      <c r="E33" s="10"/>
      <c r="F33" s="28"/>
      <c r="G33" s="28"/>
      <c r="H33" s="28"/>
      <c r="I33" s="28"/>
      <c r="J33" s="28"/>
      <c r="K33" s="28"/>
      <c r="L33" s="28"/>
      <c r="M33" s="28"/>
      <c r="N33" s="30"/>
      <c r="O33" s="22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4.25" customHeight="1" x14ac:dyDescent="0.3">
      <c r="A34" s="13" t="s">
        <v>57</v>
      </c>
      <c r="B34" s="13"/>
      <c r="C34" s="23" t="s">
        <v>58</v>
      </c>
      <c r="D34" s="15">
        <v>3</v>
      </c>
      <c r="E34" s="15"/>
      <c r="F34" s="16"/>
      <c r="G34" s="16"/>
      <c r="H34" s="17"/>
      <c r="I34" s="17"/>
      <c r="J34" s="18">
        <v>3</v>
      </c>
      <c r="K34" s="18"/>
      <c r="L34" s="19"/>
      <c r="M34" s="19"/>
      <c r="N34" s="20"/>
      <c r="O34" s="22" t="s">
        <v>18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4.25" customHeight="1" x14ac:dyDescent="0.3">
      <c r="A35" s="36" t="s">
        <v>130</v>
      </c>
      <c r="B35" s="13"/>
      <c r="C35" s="23" t="s">
        <v>59</v>
      </c>
      <c r="D35" s="15">
        <v>6</v>
      </c>
      <c r="E35" s="15"/>
      <c r="F35" s="16"/>
      <c r="G35" s="16"/>
      <c r="H35" s="17"/>
      <c r="I35" s="17"/>
      <c r="J35" s="18"/>
      <c r="K35" s="18">
        <v>6</v>
      </c>
      <c r="L35" s="19"/>
      <c r="M35" s="19"/>
      <c r="N35" s="20"/>
      <c r="O35" s="22" t="s">
        <v>18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4.25" customHeight="1" x14ac:dyDescent="0.3">
      <c r="A36" s="13" t="s">
        <v>60</v>
      </c>
      <c r="B36" s="13"/>
      <c r="C36" s="23" t="s">
        <v>61</v>
      </c>
      <c r="D36" s="15">
        <v>2</v>
      </c>
      <c r="E36" s="15"/>
      <c r="F36" s="16"/>
      <c r="G36" s="16"/>
      <c r="H36" s="17"/>
      <c r="I36" s="17"/>
      <c r="J36" s="18"/>
      <c r="K36" s="18"/>
      <c r="L36" s="19"/>
      <c r="M36" s="19"/>
      <c r="N36" s="20">
        <v>2</v>
      </c>
      <c r="O36" s="22" t="s">
        <v>62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4.25" customHeight="1" x14ac:dyDescent="0.3">
      <c r="A37" s="13" t="s">
        <v>131</v>
      </c>
      <c r="B37" s="13"/>
      <c r="C37" s="23" t="s">
        <v>63</v>
      </c>
      <c r="D37" s="15">
        <v>6</v>
      </c>
      <c r="E37" s="15">
        <v>6</v>
      </c>
      <c r="F37" s="16"/>
      <c r="G37" s="16"/>
      <c r="H37" s="17"/>
      <c r="I37" s="17"/>
      <c r="J37" s="18"/>
      <c r="K37" s="18"/>
      <c r="L37" s="19">
        <v>6</v>
      </c>
      <c r="M37" s="19"/>
      <c r="N37" s="20"/>
      <c r="O37" s="22" t="s">
        <v>62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4.25" customHeight="1" x14ac:dyDescent="0.3">
      <c r="A38" s="36" t="s">
        <v>64</v>
      </c>
      <c r="B38" s="37"/>
      <c r="C38" s="23" t="s">
        <v>65</v>
      </c>
      <c r="D38" s="15">
        <v>6</v>
      </c>
      <c r="E38" s="15"/>
      <c r="F38" s="16"/>
      <c r="G38" s="16"/>
      <c r="H38" s="17"/>
      <c r="I38" s="17"/>
      <c r="J38" s="18"/>
      <c r="K38" s="18"/>
      <c r="L38" s="19">
        <v>6</v>
      </c>
      <c r="M38" s="19"/>
      <c r="N38" s="20"/>
      <c r="O38" s="22" t="s">
        <v>18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0.25" customHeight="1" x14ac:dyDescent="0.3">
      <c r="A39" s="13" t="s">
        <v>132</v>
      </c>
      <c r="B39" s="26"/>
      <c r="C39" s="23" t="s">
        <v>66</v>
      </c>
      <c r="D39" s="15">
        <v>6</v>
      </c>
      <c r="E39" s="15">
        <v>6</v>
      </c>
      <c r="F39" s="16"/>
      <c r="G39" s="16"/>
      <c r="H39" s="17"/>
      <c r="I39" s="17"/>
      <c r="J39" s="18"/>
      <c r="K39" s="18"/>
      <c r="L39" s="19">
        <v>6</v>
      </c>
      <c r="M39" s="19"/>
      <c r="N39" s="20"/>
      <c r="O39" s="22" t="s">
        <v>62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0.25" customHeight="1" x14ac:dyDescent="0.3">
      <c r="A40" s="28"/>
      <c r="B40" s="10">
        <v>5</v>
      </c>
      <c r="C40" s="11" t="s">
        <v>67</v>
      </c>
      <c r="D40" s="10">
        <f>SUM(D41:D54)</f>
        <v>43</v>
      </c>
      <c r="E40" s="28"/>
      <c r="F40" s="28"/>
      <c r="G40" s="28"/>
      <c r="H40" s="28"/>
      <c r="I40" s="28"/>
      <c r="J40" s="28"/>
      <c r="K40" s="28"/>
      <c r="L40" s="28"/>
      <c r="M40" s="28"/>
      <c r="N40" s="30"/>
      <c r="O40" s="22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4.25" customHeight="1" x14ac:dyDescent="0.3">
      <c r="A41" s="13" t="s">
        <v>68</v>
      </c>
      <c r="B41" s="13"/>
      <c r="C41" s="23" t="s">
        <v>69</v>
      </c>
      <c r="D41" s="15">
        <v>6</v>
      </c>
      <c r="E41" s="15"/>
      <c r="F41" s="16">
        <v>6</v>
      </c>
      <c r="G41" s="16"/>
      <c r="H41" s="17"/>
      <c r="I41" s="17"/>
      <c r="J41" s="18"/>
      <c r="K41" s="18"/>
      <c r="L41" s="19"/>
      <c r="M41" s="19"/>
      <c r="N41" s="20"/>
      <c r="O41" s="22" t="s">
        <v>18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4.25" customHeight="1" x14ac:dyDescent="0.3">
      <c r="A42" s="13" t="s">
        <v>70</v>
      </c>
      <c r="B42" s="13"/>
      <c r="C42" s="23" t="s">
        <v>71</v>
      </c>
      <c r="D42" s="15">
        <v>5</v>
      </c>
      <c r="E42" s="15"/>
      <c r="F42" s="16"/>
      <c r="G42" s="16">
        <v>5</v>
      </c>
      <c r="H42" s="17"/>
      <c r="I42" s="17"/>
      <c r="J42" s="18"/>
      <c r="K42" s="18"/>
      <c r="L42" s="19"/>
      <c r="M42" s="19"/>
      <c r="N42" s="20"/>
      <c r="O42" s="22" t="s">
        <v>18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 x14ac:dyDescent="0.3">
      <c r="A43" s="13" t="s">
        <v>133</v>
      </c>
      <c r="B43" s="22"/>
      <c r="C43" s="23" t="s">
        <v>72</v>
      </c>
      <c r="D43" s="15">
        <v>2</v>
      </c>
      <c r="E43" s="15"/>
      <c r="F43" s="16"/>
      <c r="G43" s="16"/>
      <c r="H43" s="17">
        <v>2</v>
      </c>
      <c r="I43" s="17"/>
      <c r="J43" s="18"/>
      <c r="K43" s="18"/>
      <c r="L43" s="19"/>
      <c r="M43" s="19"/>
      <c r="N43" s="20"/>
      <c r="O43" s="22" t="s">
        <v>18</v>
      </c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 x14ac:dyDescent="0.3">
      <c r="A44" s="22" t="s">
        <v>73</v>
      </c>
      <c r="B44" s="13"/>
      <c r="C44" s="23" t="s">
        <v>74</v>
      </c>
      <c r="D44" s="38">
        <v>3</v>
      </c>
      <c r="E44" s="38"/>
      <c r="F44" s="16">
        <v>3</v>
      </c>
      <c r="G44" s="16"/>
      <c r="H44" s="17"/>
      <c r="I44" s="17"/>
      <c r="J44" s="18"/>
      <c r="K44" s="18"/>
      <c r="L44" s="19"/>
      <c r="M44" s="19"/>
      <c r="N44" s="20"/>
      <c r="O44" s="22" t="s">
        <v>16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4.25" customHeight="1" x14ac:dyDescent="0.3">
      <c r="A45" s="13" t="s">
        <v>134</v>
      </c>
      <c r="B45" s="13"/>
      <c r="C45" s="23" t="s">
        <v>75</v>
      </c>
      <c r="D45" s="15">
        <v>4</v>
      </c>
      <c r="E45" s="15"/>
      <c r="F45" s="16"/>
      <c r="G45" s="16"/>
      <c r="H45" s="17"/>
      <c r="I45" s="17">
        <v>4</v>
      </c>
      <c r="J45" s="18"/>
      <c r="K45" s="18"/>
      <c r="L45" s="19"/>
      <c r="M45" s="19"/>
      <c r="N45" s="20"/>
      <c r="O45" s="22" t="s">
        <v>18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4.25" customHeight="1" x14ac:dyDescent="0.3">
      <c r="A46" s="13" t="s">
        <v>135</v>
      </c>
      <c r="B46" s="13"/>
      <c r="C46" s="23" t="s">
        <v>76</v>
      </c>
      <c r="D46" s="15">
        <v>3</v>
      </c>
      <c r="E46" s="15"/>
      <c r="F46" s="16"/>
      <c r="G46" s="16"/>
      <c r="H46" s="17"/>
      <c r="I46" s="17"/>
      <c r="J46" s="18">
        <v>3</v>
      </c>
      <c r="K46" s="18"/>
      <c r="L46" s="19"/>
      <c r="M46" s="19"/>
      <c r="N46" s="20"/>
      <c r="O46" s="22" t="s">
        <v>18</v>
      </c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4.25" customHeight="1" x14ac:dyDescent="0.3">
      <c r="A47" s="13" t="s">
        <v>136</v>
      </c>
      <c r="B47" s="13"/>
      <c r="C47" s="23" t="s">
        <v>77</v>
      </c>
      <c r="D47" s="15">
        <v>2</v>
      </c>
      <c r="E47" s="15"/>
      <c r="F47" s="16"/>
      <c r="G47" s="16"/>
      <c r="H47" s="17"/>
      <c r="I47" s="17"/>
      <c r="J47" s="18"/>
      <c r="K47" s="18">
        <v>2</v>
      </c>
      <c r="L47" s="19"/>
      <c r="M47" s="19"/>
      <c r="N47" s="20"/>
      <c r="O47" s="22" t="s">
        <v>18</v>
      </c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4.25" customHeight="1" x14ac:dyDescent="0.3">
      <c r="A48" s="39" t="s">
        <v>78</v>
      </c>
      <c r="B48" s="40"/>
      <c r="C48" s="41" t="s">
        <v>79</v>
      </c>
      <c r="D48" s="42">
        <v>2</v>
      </c>
      <c r="E48" s="42"/>
      <c r="F48" s="43"/>
      <c r="G48" s="43"/>
      <c r="H48" s="44">
        <v>2</v>
      </c>
      <c r="I48" s="44"/>
      <c r="J48" s="45"/>
      <c r="K48" s="45"/>
      <c r="L48" s="46"/>
      <c r="M48" s="19"/>
      <c r="N48" s="20"/>
      <c r="O48" s="22" t="s">
        <v>16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28.5" customHeight="1" x14ac:dyDescent="0.3">
      <c r="A49" s="13" t="s">
        <v>137</v>
      </c>
      <c r="B49" s="13"/>
      <c r="C49" s="23" t="s">
        <v>80</v>
      </c>
      <c r="D49" s="15">
        <v>2</v>
      </c>
      <c r="E49" s="15"/>
      <c r="F49" s="16">
        <v>2</v>
      </c>
      <c r="G49" s="16"/>
      <c r="H49" s="17"/>
      <c r="I49" s="17"/>
      <c r="J49" s="18"/>
      <c r="K49" s="18"/>
      <c r="L49" s="19"/>
      <c r="M49" s="19"/>
      <c r="N49" s="20"/>
      <c r="O49" s="21" t="s">
        <v>18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4.25" customHeight="1" x14ac:dyDescent="0.3">
      <c r="A50" s="47" t="s">
        <v>81</v>
      </c>
      <c r="B50" s="47"/>
      <c r="C50" s="48" t="s">
        <v>82</v>
      </c>
      <c r="D50" s="49">
        <v>2</v>
      </c>
      <c r="E50" s="49"/>
      <c r="F50" s="50">
        <v>2</v>
      </c>
      <c r="G50" s="50"/>
      <c r="H50" s="51"/>
      <c r="I50" s="51"/>
      <c r="J50" s="52"/>
      <c r="K50" s="52"/>
      <c r="L50" s="53"/>
      <c r="M50" s="53"/>
      <c r="N50" s="54"/>
      <c r="O50" s="55" t="s">
        <v>18</v>
      </c>
      <c r="P50" s="56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4.25" customHeight="1" x14ac:dyDescent="0.3">
      <c r="A51" s="13" t="s">
        <v>83</v>
      </c>
      <c r="B51" s="13"/>
      <c r="C51" s="23" t="s">
        <v>84</v>
      </c>
      <c r="D51" s="15">
        <v>3</v>
      </c>
      <c r="E51" s="15"/>
      <c r="F51" s="16"/>
      <c r="G51" s="16">
        <v>3</v>
      </c>
      <c r="H51" s="17"/>
      <c r="I51" s="17"/>
      <c r="J51" s="18"/>
      <c r="K51" s="18"/>
      <c r="L51" s="19"/>
      <c r="M51" s="19"/>
      <c r="N51" s="20"/>
      <c r="O51" s="22" t="s">
        <v>16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4.25" customHeight="1" x14ac:dyDescent="0.3">
      <c r="A52" s="13" t="s">
        <v>85</v>
      </c>
      <c r="B52" s="13"/>
      <c r="C52" s="23" t="s">
        <v>86</v>
      </c>
      <c r="D52" s="15">
        <v>3</v>
      </c>
      <c r="E52" s="15"/>
      <c r="F52" s="16"/>
      <c r="G52" s="16"/>
      <c r="H52" s="17"/>
      <c r="I52" s="17">
        <v>3</v>
      </c>
      <c r="J52" s="18"/>
      <c r="K52" s="18"/>
      <c r="L52" s="19"/>
      <c r="M52" s="19"/>
      <c r="N52" s="20"/>
      <c r="O52" s="22" t="s">
        <v>16</v>
      </c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4.25" customHeight="1" x14ac:dyDescent="0.3">
      <c r="A53" s="13" t="s">
        <v>87</v>
      </c>
      <c r="B53" s="13"/>
      <c r="C53" s="23" t="s">
        <v>148</v>
      </c>
      <c r="D53" s="15">
        <v>4</v>
      </c>
      <c r="E53" s="15"/>
      <c r="F53" s="16"/>
      <c r="G53" s="16"/>
      <c r="H53" s="17"/>
      <c r="I53" s="17"/>
      <c r="J53" s="18"/>
      <c r="K53" s="18"/>
      <c r="L53" s="19">
        <v>4</v>
      </c>
      <c r="M53" s="19"/>
      <c r="N53" s="20"/>
      <c r="O53" s="22" t="s">
        <v>16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" customHeight="1" x14ac:dyDescent="0.3">
      <c r="A54" s="13" t="s">
        <v>88</v>
      </c>
      <c r="B54" s="57"/>
      <c r="C54" s="23" t="s">
        <v>89</v>
      </c>
      <c r="D54" s="15">
        <v>2</v>
      </c>
      <c r="E54" s="15"/>
      <c r="F54" s="16">
        <v>2</v>
      </c>
      <c r="G54" s="16"/>
      <c r="H54" s="17"/>
      <c r="I54" s="17"/>
      <c r="J54" s="18"/>
      <c r="K54" s="18"/>
      <c r="L54" s="19"/>
      <c r="M54" s="19"/>
      <c r="N54" s="20"/>
      <c r="O54" s="22" t="s">
        <v>16</v>
      </c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21" customHeight="1" x14ac:dyDescent="0.3">
      <c r="A55" s="58"/>
      <c r="B55" s="33">
        <v>6</v>
      </c>
      <c r="C55" s="59" t="s">
        <v>90</v>
      </c>
      <c r="D55" s="60">
        <v>20</v>
      </c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22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4.25" customHeight="1" x14ac:dyDescent="0.3">
      <c r="A56" s="13" t="s">
        <v>91</v>
      </c>
      <c r="B56" s="13"/>
      <c r="C56" s="23" t="s">
        <v>138</v>
      </c>
      <c r="D56" s="15">
        <v>5</v>
      </c>
      <c r="E56" s="15"/>
      <c r="F56" s="16">
        <v>5</v>
      </c>
      <c r="G56" s="16"/>
      <c r="H56" s="17"/>
      <c r="I56" s="17"/>
      <c r="J56" s="18"/>
      <c r="K56" s="18"/>
      <c r="L56" s="19"/>
      <c r="M56" s="19"/>
      <c r="N56" s="20"/>
      <c r="O56" s="22" t="s">
        <v>16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4.25" customHeight="1" x14ac:dyDescent="0.3">
      <c r="A57" s="13" t="s">
        <v>92</v>
      </c>
      <c r="B57" s="40"/>
      <c r="C57" s="23" t="s">
        <v>139</v>
      </c>
      <c r="D57" s="15">
        <v>5</v>
      </c>
      <c r="E57" s="15"/>
      <c r="F57" s="16"/>
      <c r="G57" s="16"/>
      <c r="H57" s="17"/>
      <c r="I57" s="17">
        <v>5</v>
      </c>
      <c r="J57" s="18"/>
      <c r="K57" s="18"/>
      <c r="L57" s="19"/>
      <c r="M57" s="19"/>
      <c r="N57" s="20"/>
      <c r="O57" s="22" t="s">
        <v>16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4.25" customHeight="1" x14ac:dyDescent="0.3">
      <c r="A58" s="40" t="s">
        <v>93</v>
      </c>
      <c r="B58" s="13"/>
      <c r="C58" s="41" t="s">
        <v>140</v>
      </c>
      <c r="D58" s="42">
        <v>5</v>
      </c>
      <c r="E58" s="42"/>
      <c r="F58" s="43"/>
      <c r="G58" s="43"/>
      <c r="H58" s="44"/>
      <c r="I58" s="44"/>
      <c r="J58" s="45"/>
      <c r="K58" s="45">
        <v>5</v>
      </c>
      <c r="L58" s="46"/>
      <c r="M58" s="46"/>
      <c r="N58" s="61"/>
      <c r="O58" s="22" t="s">
        <v>18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4.25" customHeight="1" x14ac:dyDescent="0.3">
      <c r="A59" s="13" t="s">
        <v>94</v>
      </c>
      <c r="B59" s="13"/>
      <c r="C59" s="23" t="s">
        <v>141</v>
      </c>
      <c r="D59" s="84">
        <v>5</v>
      </c>
      <c r="E59" s="15"/>
      <c r="F59" s="16"/>
      <c r="G59" s="16"/>
      <c r="H59" s="17"/>
      <c r="I59" s="17"/>
      <c r="J59" s="18"/>
      <c r="K59" s="18"/>
      <c r="L59" s="19"/>
      <c r="M59" s="19"/>
      <c r="N59" s="86">
        <v>5</v>
      </c>
      <c r="O59" s="22" t="s">
        <v>18</v>
      </c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4.25" customHeight="1" x14ac:dyDescent="0.3">
      <c r="A60" s="13" t="s">
        <v>95</v>
      </c>
      <c r="B60" s="62"/>
      <c r="C60" s="23" t="s">
        <v>96</v>
      </c>
      <c r="D60" s="85"/>
      <c r="E60" s="15"/>
      <c r="F60" s="16"/>
      <c r="G60" s="16"/>
      <c r="H60" s="17"/>
      <c r="I60" s="17"/>
      <c r="J60" s="18"/>
      <c r="K60" s="18"/>
      <c r="L60" s="19"/>
      <c r="M60" s="19"/>
      <c r="N60" s="87"/>
      <c r="O60" s="22" t="s">
        <v>18</v>
      </c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4.25" customHeight="1" x14ac:dyDescent="0.3">
      <c r="A61" s="6"/>
      <c r="B61" s="33">
        <v>7</v>
      </c>
      <c r="C61" s="63" t="s">
        <v>97</v>
      </c>
      <c r="D61" s="64">
        <v>5</v>
      </c>
      <c r="E61" s="6"/>
      <c r="F61" s="6"/>
      <c r="G61" s="6"/>
      <c r="H61" s="6"/>
      <c r="I61" s="6"/>
      <c r="J61" s="6"/>
      <c r="K61" s="6"/>
      <c r="L61" s="6"/>
      <c r="M61" s="6"/>
      <c r="N61" s="64">
        <v>5</v>
      </c>
      <c r="O61" s="22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43.5" customHeight="1" x14ac:dyDescent="0.3">
      <c r="A62" s="13" t="s">
        <v>98</v>
      </c>
      <c r="B62" s="13"/>
      <c r="C62" s="23" t="s">
        <v>99</v>
      </c>
      <c r="D62" s="15">
        <v>5</v>
      </c>
      <c r="E62" s="13"/>
      <c r="F62" s="65"/>
      <c r="G62" s="65"/>
      <c r="H62" s="66"/>
      <c r="I62" s="66"/>
      <c r="J62" s="67"/>
      <c r="K62" s="67"/>
      <c r="L62" s="68"/>
      <c r="M62" s="68"/>
      <c r="N62" s="69"/>
      <c r="O62" s="22" t="s">
        <v>16</v>
      </c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27.6" customHeight="1" x14ac:dyDescent="0.3">
      <c r="A63" s="77" t="s">
        <v>100</v>
      </c>
      <c r="B63" s="77"/>
      <c r="C63" s="23" t="s">
        <v>142</v>
      </c>
      <c r="D63" s="15">
        <v>5</v>
      </c>
      <c r="E63" s="13"/>
      <c r="F63" s="65"/>
      <c r="G63" s="65"/>
      <c r="H63" s="66"/>
      <c r="I63" s="66"/>
      <c r="J63" s="67"/>
      <c r="K63" s="67"/>
      <c r="L63" s="68"/>
      <c r="M63" s="68"/>
      <c r="N63" s="69"/>
      <c r="O63" s="22" t="s">
        <v>16</v>
      </c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s="74" customFormat="1" ht="21" customHeight="1" x14ac:dyDescent="0.3">
      <c r="A64" s="80" t="s">
        <v>144</v>
      </c>
      <c r="B64" s="82"/>
      <c r="C64" s="81" t="s">
        <v>145</v>
      </c>
      <c r="D64" s="15">
        <v>4</v>
      </c>
      <c r="E64" s="13"/>
      <c r="F64" s="65"/>
      <c r="G64" s="65"/>
      <c r="H64" s="66"/>
      <c r="I64" s="66"/>
      <c r="J64" s="67"/>
      <c r="K64" s="67"/>
      <c r="L64" s="68"/>
      <c r="M64" s="68"/>
      <c r="N64" s="76"/>
      <c r="O64" s="22" t="s">
        <v>16</v>
      </c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s="74" customFormat="1" ht="22.8" customHeight="1" x14ac:dyDescent="0.3">
      <c r="A65" s="78" t="s">
        <v>147</v>
      </c>
      <c r="B65" s="79"/>
      <c r="C65" s="75" t="s">
        <v>146</v>
      </c>
      <c r="D65" s="15">
        <v>4</v>
      </c>
      <c r="E65" s="13"/>
      <c r="F65" s="65"/>
      <c r="G65" s="65"/>
      <c r="H65" s="66"/>
      <c r="I65" s="66"/>
      <c r="J65" s="67"/>
      <c r="K65" s="67"/>
      <c r="L65" s="68"/>
      <c r="M65" s="68"/>
      <c r="N65" s="76"/>
      <c r="O65" s="22" t="s">
        <v>16</v>
      </c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4.25" customHeight="1" x14ac:dyDescent="0.3">
      <c r="A66" s="13" t="s">
        <v>101</v>
      </c>
      <c r="B66" s="83"/>
      <c r="C66" s="48" t="s">
        <v>102</v>
      </c>
      <c r="D66" s="15">
        <v>5</v>
      </c>
      <c r="E66" s="13"/>
      <c r="F66" s="65"/>
      <c r="G66" s="65"/>
      <c r="H66" s="66"/>
      <c r="I66" s="66"/>
      <c r="J66" s="67"/>
      <c r="K66" s="67"/>
      <c r="L66" s="68"/>
      <c r="M66" s="68"/>
      <c r="N66" s="69"/>
      <c r="O66" s="22" t="s">
        <v>16</v>
      </c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4.25" customHeight="1" x14ac:dyDescent="0.3">
      <c r="A67" s="6"/>
      <c r="B67" s="70"/>
      <c r="C67" s="63" t="s">
        <v>103</v>
      </c>
      <c r="D67" s="64">
        <v>270</v>
      </c>
      <c r="E67" s="64">
        <f t="shared" ref="E67:N67" si="1">SUM(E3:E66)</f>
        <v>111</v>
      </c>
      <c r="F67" s="64">
        <f t="shared" si="1"/>
        <v>30</v>
      </c>
      <c r="G67" s="64">
        <f t="shared" si="1"/>
        <v>30</v>
      </c>
      <c r="H67" s="64">
        <f t="shared" si="1"/>
        <v>30</v>
      </c>
      <c r="I67" s="64">
        <f t="shared" si="1"/>
        <v>30</v>
      </c>
      <c r="J67" s="64">
        <f t="shared" si="1"/>
        <v>30</v>
      </c>
      <c r="K67" s="64">
        <f t="shared" si="1"/>
        <v>30</v>
      </c>
      <c r="L67" s="64">
        <f t="shared" si="1"/>
        <v>30</v>
      </c>
      <c r="M67" s="64">
        <f t="shared" si="1"/>
        <v>30</v>
      </c>
      <c r="N67" s="64">
        <f t="shared" si="1"/>
        <v>30</v>
      </c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4.25" customHeight="1" x14ac:dyDescent="0.3">
      <c r="A68" s="2"/>
      <c r="B68" s="9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3">
      <c r="A69" s="9"/>
      <c r="B69" s="9"/>
      <c r="C69" s="71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3">
      <c r="A70" s="9"/>
      <c r="B70" s="9"/>
      <c r="C70" s="71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34.5" customHeight="1" x14ac:dyDescent="0.3">
      <c r="A71" s="88" t="s">
        <v>143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90"/>
      <c r="P71" s="9"/>
      <c r="Q71" s="9"/>
      <c r="R71" s="9"/>
      <c r="S71" s="9"/>
      <c r="T71" s="9"/>
      <c r="U71" s="9"/>
      <c r="V71" s="72"/>
      <c r="W71" s="9"/>
      <c r="X71" s="9"/>
      <c r="Y71" s="9"/>
      <c r="Z71" s="9"/>
    </row>
    <row r="72" spans="1:26" ht="15.75" customHeight="1" x14ac:dyDescent="0.3">
      <c r="A72" s="91" t="s">
        <v>104</v>
      </c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3"/>
      <c r="P72" s="72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3">
      <c r="A73" s="94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6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4.25" customHeight="1" x14ac:dyDescent="0.3">
      <c r="A74" s="97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4.25" customHeight="1" x14ac:dyDescent="0.3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4.25" customHeight="1" x14ac:dyDescent="0.3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4.25" customHeight="1" x14ac:dyDescent="0.3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4.25" customHeight="1" x14ac:dyDescent="0.3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4.25" customHeight="1" x14ac:dyDescent="0.3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4.25" customHeight="1" x14ac:dyDescent="0.3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4.25" customHeight="1" x14ac:dyDescent="0.3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4.25" customHeight="1" x14ac:dyDescent="0.3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4.25" customHeight="1" x14ac:dyDescent="0.3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4.25" customHeight="1" x14ac:dyDescent="0.3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4.25" customHeight="1" x14ac:dyDescent="0.3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4.25" customHeight="1" x14ac:dyDescent="0.3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4.25" customHeight="1" x14ac:dyDescent="0.3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4.25" customHeight="1" x14ac:dyDescent="0.3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4.25" customHeight="1" x14ac:dyDescent="0.3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4.25" customHeight="1" x14ac:dyDescent="0.3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4.25" customHeight="1" x14ac:dyDescent="0.3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4.25" customHeight="1" x14ac:dyDescent="0.3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4.25" customHeight="1" x14ac:dyDescent="0.3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4.25" customHeight="1" x14ac:dyDescent="0.3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4.25" customHeight="1" x14ac:dyDescent="0.3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4.25" customHeight="1" x14ac:dyDescent="0.3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4.25" customHeight="1" x14ac:dyDescent="0.3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4.25" customHeight="1" x14ac:dyDescent="0.3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4.25" customHeight="1" x14ac:dyDescent="0.3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4.25" customHeight="1" x14ac:dyDescent="0.3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4.25" customHeight="1" x14ac:dyDescent="0.3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4.25" customHeight="1" x14ac:dyDescent="0.3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4.25" customHeight="1" x14ac:dyDescent="0.3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4.25" customHeight="1" x14ac:dyDescent="0.3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4.25" customHeight="1" x14ac:dyDescent="0.3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4.25" customHeight="1" x14ac:dyDescent="0.3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4.25" customHeight="1" x14ac:dyDescent="0.3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4.25" customHeight="1" x14ac:dyDescent="0.3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4.25" customHeight="1" x14ac:dyDescent="0.3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4.25" customHeight="1" x14ac:dyDescent="0.3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4.25" customHeight="1" x14ac:dyDescent="0.3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4.25" customHeight="1" x14ac:dyDescent="0.3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4.25" customHeight="1" x14ac:dyDescent="0.3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4.25" customHeight="1" x14ac:dyDescent="0.3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4.25" customHeight="1" x14ac:dyDescent="0.3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4.25" customHeight="1" x14ac:dyDescent="0.3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4.25" customHeight="1" x14ac:dyDescent="0.3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4.25" customHeight="1" x14ac:dyDescent="0.3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4.25" customHeight="1" x14ac:dyDescent="0.3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4.25" customHeight="1" x14ac:dyDescent="0.3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4.25" customHeight="1" x14ac:dyDescent="0.3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4.25" customHeight="1" x14ac:dyDescent="0.3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4.25" customHeight="1" x14ac:dyDescent="0.3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4.25" customHeight="1" x14ac:dyDescent="0.3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4.25" customHeight="1" x14ac:dyDescent="0.3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4.25" customHeight="1" x14ac:dyDescent="0.3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4.25" customHeight="1" x14ac:dyDescent="0.3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4.25" customHeight="1" x14ac:dyDescent="0.3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4.25" customHeight="1" x14ac:dyDescent="0.3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4.25" customHeight="1" x14ac:dyDescent="0.3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4.25" customHeight="1" x14ac:dyDescent="0.3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4.25" customHeight="1" x14ac:dyDescent="0.3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4.25" customHeight="1" x14ac:dyDescent="0.3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4.25" customHeight="1" x14ac:dyDescent="0.3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4.25" customHeight="1" x14ac:dyDescent="0.3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4.25" customHeight="1" x14ac:dyDescent="0.3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4.25" customHeight="1" x14ac:dyDescent="0.3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4.25" customHeight="1" x14ac:dyDescent="0.3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4.25" customHeight="1" x14ac:dyDescent="0.3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4.25" customHeight="1" x14ac:dyDescent="0.3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4.25" customHeight="1" x14ac:dyDescent="0.3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4.25" customHeight="1" x14ac:dyDescent="0.3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4.25" customHeight="1" x14ac:dyDescent="0.3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4.25" customHeight="1" x14ac:dyDescent="0.3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4.25" customHeight="1" x14ac:dyDescent="0.3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4.25" customHeight="1" x14ac:dyDescent="0.3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4.25" customHeight="1" x14ac:dyDescent="0.3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4.25" customHeight="1" x14ac:dyDescent="0.3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4.25" customHeight="1" x14ac:dyDescent="0.3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4.25" customHeight="1" x14ac:dyDescent="0.3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4.25" customHeight="1" x14ac:dyDescent="0.3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4.25" customHeight="1" x14ac:dyDescent="0.3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4.25" customHeight="1" x14ac:dyDescent="0.3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4.25" customHeight="1" x14ac:dyDescent="0.3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4.25" customHeight="1" x14ac:dyDescent="0.3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4.25" customHeight="1" x14ac:dyDescent="0.3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4.25" customHeight="1" x14ac:dyDescent="0.3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4.25" customHeight="1" x14ac:dyDescent="0.3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4.25" customHeight="1" x14ac:dyDescent="0.3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4.25" customHeight="1" x14ac:dyDescent="0.3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4.25" customHeight="1" x14ac:dyDescent="0.3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4.25" customHeight="1" x14ac:dyDescent="0.3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4.25" customHeight="1" x14ac:dyDescent="0.3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4.25" customHeight="1" x14ac:dyDescent="0.3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4.25" customHeight="1" x14ac:dyDescent="0.3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4.25" customHeight="1" x14ac:dyDescent="0.3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4.25" customHeight="1" x14ac:dyDescent="0.3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4.25" customHeight="1" x14ac:dyDescent="0.3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4.25" customHeight="1" x14ac:dyDescent="0.3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4.25" customHeight="1" x14ac:dyDescent="0.3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4.25" customHeight="1" x14ac:dyDescent="0.3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4.25" customHeight="1" x14ac:dyDescent="0.3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4.25" customHeight="1" x14ac:dyDescent="0.3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4.25" customHeight="1" x14ac:dyDescent="0.3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4.25" customHeight="1" x14ac:dyDescent="0.3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4.25" customHeight="1" x14ac:dyDescent="0.3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4.25" customHeight="1" x14ac:dyDescent="0.3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4.25" customHeight="1" x14ac:dyDescent="0.3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4.25" customHeight="1" x14ac:dyDescent="0.3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4.25" customHeight="1" x14ac:dyDescent="0.3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4.25" customHeight="1" x14ac:dyDescent="0.3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4.25" customHeight="1" x14ac:dyDescent="0.3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4.25" customHeight="1" x14ac:dyDescent="0.3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4.25" customHeight="1" x14ac:dyDescent="0.3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4.25" customHeight="1" x14ac:dyDescent="0.3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4.25" customHeight="1" x14ac:dyDescent="0.3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4.25" customHeight="1" x14ac:dyDescent="0.3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4.25" customHeight="1" x14ac:dyDescent="0.3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4.25" customHeight="1" x14ac:dyDescent="0.3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4.25" customHeight="1" x14ac:dyDescent="0.3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4.25" customHeight="1" x14ac:dyDescent="0.3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4.25" customHeight="1" x14ac:dyDescent="0.3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4.25" customHeight="1" x14ac:dyDescent="0.3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4.25" customHeight="1" x14ac:dyDescent="0.3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4.25" customHeight="1" x14ac:dyDescent="0.3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4.25" customHeight="1" x14ac:dyDescent="0.3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4.25" customHeight="1" x14ac:dyDescent="0.3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4.25" customHeight="1" x14ac:dyDescent="0.3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4.25" customHeight="1" x14ac:dyDescent="0.3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4.25" customHeight="1" x14ac:dyDescent="0.3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4.25" customHeight="1" x14ac:dyDescent="0.3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4.25" customHeight="1" x14ac:dyDescent="0.3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4.25" customHeight="1" x14ac:dyDescent="0.3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4.25" customHeight="1" x14ac:dyDescent="0.3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4.25" customHeight="1" x14ac:dyDescent="0.3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4.25" customHeight="1" x14ac:dyDescent="0.3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4.25" customHeight="1" x14ac:dyDescent="0.3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4.25" customHeight="1" x14ac:dyDescent="0.3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4.25" customHeight="1" x14ac:dyDescent="0.3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4.25" customHeight="1" x14ac:dyDescent="0.3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4.25" customHeight="1" x14ac:dyDescent="0.3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4.25" customHeight="1" x14ac:dyDescent="0.3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4.25" customHeight="1" x14ac:dyDescent="0.3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4.25" customHeight="1" x14ac:dyDescent="0.3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4.25" customHeight="1" x14ac:dyDescent="0.3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4.25" customHeight="1" x14ac:dyDescent="0.3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4.25" customHeight="1" x14ac:dyDescent="0.3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4.25" customHeight="1" x14ac:dyDescent="0.3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4.25" customHeight="1" x14ac:dyDescent="0.3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4.25" customHeight="1" x14ac:dyDescent="0.3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4.25" customHeight="1" x14ac:dyDescent="0.3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4.25" customHeight="1" x14ac:dyDescent="0.3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4.25" customHeight="1" x14ac:dyDescent="0.3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4.25" customHeight="1" x14ac:dyDescent="0.3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4.25" customHeight="1" x14ac:dyDescent="0.3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4.25" customHeight="1" x14ac:dyDescent="0.3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4.25" customHeight="1" x14ac:dyDescent="0.3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4.25" customHeight="1" x14ac:dyDescent="0.3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4.25" customHeight="1" x14ac:dyDescent="0.3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4.25" customHeight="1" x14ac:dyDescent="0.3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4.25" customHeight="1" x14ac:dyDescent="0.3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4.25" customHeight="1" x14ac:dyDescent="0.3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4.25" customHeight="1" x14ac:dyDescent="0.3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4.25" customHeight="1" x14ac:dyDescent="0.3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4.25" customHeight="1" x14ac:dyDescent="0.3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4.25" customHeight="1" x14ac:dyDescent="0.3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4.25" customHeight="1" x14ac:dyDescent="0.3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4.25" customHeight="1" x14ac:dyDescent="0.3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4.25" customHeight="1" x14ac:dyDescent="0.3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4.25" customHeight="1" x14ac:dyDescent="0.3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4.25" customHeight="1" x14ac:dyDescent="0.3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4.25" customHeight="1" x14ac:dyDescent="0.3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4.25" customHeight="1" x14ac:dyDescent="0.3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4.25" customHeight="1" x14ac:dyDescent="0.3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4.25" customHeight="1" x14ac:dyDescent="0.3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4.25" customHeight="1" x14ac:dyDescent="0.3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4.25" customHeight="1" x14ac:dyDescent="0.3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4.25" customHeight="1" x14ac:dyDescent="0.3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4.25" customHeight="1" x14ac:dyDescent="0.3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4.25" customHeight="1" x14ac:dyDescent="0.3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4.25" customHeight="1" x14ac:dyDescent="0.3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4.25" customHeight="1" x14ac:dyDescent="0.3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4.25" customHeight="1" x14ac:dyDescent="0.3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4.25" customHeight="1" x14ac:dyDescent="0.3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4.25" customHeight="1" x14ac:dyDescent="0.3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4.25" customHeight="1" x14ac:dyDescent="0.3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4.25" customHeight="1" x14ac:dyDescent="0.3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4.25" customHeight="1" x14ac:dyDescent="0.3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4.25" customHeight="1" x14ac:dyDescent="0.3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4.25" customHeight="1" x14ac:dyDescent="0.3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4.25" customHeight="1" x14ac:dyDescent="0.3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4.25" customHeight="1" x14ac:dyDescent="0.3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4.25" customHeight="1" x14ac:dyDescent="0.3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4.25" customHeight="1" x14ac:dyDescent="0.3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4.25" customHeight="1" x14ac:dyDescent="0.3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4.25" customHeight="1" x14ac:dyDescent="0.3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4.25" customHeight="1" x14ac:dyDescent="0.3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4.25" customHeight="1" x14ac:dyDescent="0.3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4.25" customHeight="1" x14ac:dyDescent="0.3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3">
      <c r="A288" s="9"/>
      <c r="B288" s="9"/>
      <c r="C288" s="71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3">
      <c r="A289" s="9"/>
      <c r="B289" s="9"/>
      <c r="C289" s="71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3">
      <c r="A290" s="9"/>
      <c r="B290" s="9"/>
      <c r="C290" s="71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3">
      <c r="A291" s="9"/>
      <c r="B291" s="9"/>
      <c r="C291" s="71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3">
      <c r="A292" s="9"/>
      <c r="B292" s="9"/>
      <c r="C292" s="71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3">
      <c r="A293" s="9"/>
      <c r="B293" s="9"/>
      <c r="C293" s="71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3">
      <c r="A294" s="9"/>
      <c r="B294" s="9"/>
      <c r="C294" s="71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3">
      <c r="A295" s="9"/>
      <c r="B295" s="9"/>
      <c r="C295" s="71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3">
      <c r="A296" s="9"/>
      <c r="B296" s="9"/>
      <c r="C296" s="71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3">
      <c r="A297" s="9"/>
      <c r="B297" s="9"/>
      <c r="C297" s="71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3">
      <c r="A298" s="9"/>
      <c r="B298" s="9"/>
      <c r="C298" s="71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3">
      <c r="A299" s="9"/>
      <c r="B299" s="9"/>
      <c r="C299" s="71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3">
      <c r="A300" s="9"/>
      <c r="B300" s="9"/>
      <c r="C300" s="71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3">
      <c r="A301" s="9"/>
      <c r="B301" s="9"/>
      <c r="C301" s="71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3">
      <c r="A302" s="9"/>
      <c r="B302" s="9"/>
      <c r="C302" s="71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3">
      <c r="A303" s="9"/>
      <c r="B303" s="9"/>
      <c r="C303" s="71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3">
      <c r="A304" s="9"/>
      <c r="B304" s="9"/>
      <c r="C304" s="71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3">
      <c r="A305" s="9"/>
      <c r="B305" s="9"/>
      <c r="C305" s="71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3">
      <c r="A306" s="9"/>
      <c r="B306" s="9"/>
      <c r="C306" s="71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3">
      <c r="A307" s="9"/>
      <c r="B307" s="9"/>
      <c r="C307" s="71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3">
      <c r="A308" s="9"/>
      <c r="B308" s="9"/>
      <c r="C308" s="71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3">
      <c r="A309" s="9"/>
      <c r="B309" s="9"/>
      <c r="C309" s="71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3">
      <c r="A310" s="9"/>
      <c r="B310" s="9"/>
      <c r="C310" s="71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3">
      <c r="A311" s="9"/>
      <c r="B311" s="9"/>
      <c r="C311" s="71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3">
      <c r="A312" s="9"/>
      <c r="B312" s="9"/>
      <c r="C312" s="71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3">
      <c r="A313" s="9"/>
      <c r="B313" s="9"/>
      <c r="C313" s="71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3">
      <c r="A314" s="9"/>
      <c r="B314" s="9"/>
      <c r="C314" s="71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3">
      <c r="A315" s="9"/>
      <c r="B315" s="9"/>
      <c r="C315" s="71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3">
      <c r="A316" s="9"/>
      <c r="B316" s="9"/>
      <c r="C316" s="71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3">
      <c r="A317" s="9"/>
      <c r="B317" s="9"/>
      <c r="C317" s="71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3">
      <c r="A318" s="9"/>
      <c r="B318" s="9"/>
      <c r="C318" s="71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3">
      <c r="A319" s="9"/>
      <c r="B319" s="9"/>
      <c r="C319" s="71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3">
      <c r="A320" s="9"/>
      <c r="B320" s="9"/>
      <c r="C320" s="71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3">
      <c r="A321" s="9"/>
      <c r="B321" s="9"/>
      <c r="C321" s="71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3">
      <c r="A322" s="9"/>
      <c r="B322" s="9"/>
      <c r="C322" s="71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3">
      <c r="A323" s="9"/>
      <c r="B323" s="9"/>
      <c r="C323" s="71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3">
      <c r="A324" s="9"/>
      <c r="B324" s="9"/>
      <c r="C324" s="71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3">
      <c r="A325" s="9"/>
      <c r="B325" s="9"/>
      <c r="C325" s="71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3">
      <c r="A326" s="9"/>
      <c r="B326" s="9"/>
      <c r="C326" s="71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3">
      <c r="A327" s="9"/>
      <c r="B327" s="9"/>
      <c r="C327" s="71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3">
      <c r="A328" s="9"/>
      <c r="B328" s="9"/>
      <c r="C328" s="71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3">
      <c r="A329" s="9"/>
      <c r="B329" s="9"/>
      <c r="C329" s="71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3">
      <c r="A330" s="9"/>
      <c r="B330" s="9"/>
      <c r="C330" s="71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3">
      <c r="A331" s="9"/>
      <c r="B331" s="9"/>
      <c r="C331" s="71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3">
      <c r="A332" s="9"/>
      <c r="B332" s="9"/>
      <c r="C332" s="71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3">
      <c r="A333" s="9"/>
      <c r="B333" s="9"/>
      <c r="C333" s="71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3">
      <c r="A334" s="9"/>
      <c r="B334" s="9"/>
      <c r="C334" s="71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3">
      <c r="A335" s="9"/>
      <c r="B335" s="9"/>
      <c r="C335" s="71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3">
      <c r="A336" s="9"/>
      <c r="B336" s="9"/>
      <c r="C336" s="71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3">
      <c r="A337" s="9"/>
      <c r="B337" s="9"/>
      <c r="C337" s="71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3">
      <c r="A338" s="9"/>
      <c r="B338" s="9"/>
      <c r="C338" s="71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3">
      <c r="A339" s="9"/>
      <c r="B339" s="9"/>
      <c r="C339" s="71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3">
      <c r="A340" s="9"/>
      <c r="B340" s="9"/>
      <c r="C340" s="71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3">
      <c r="A341" s="9"/>
      <c r="B341" s="9"/>
      <c r="C341" s="71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3">
      <c r="A342" s="9"/>
      <c r="B342" s="9"/>
      <c r="C342" s="71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3">
      <c r="A343" s="9"/>
      <c r="B343" s="9"/>
      <c r="C343" s="71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3">
      <c r="A344" s="9"/>
      <c r="B344" s="9"/>
      <c r="C344" s="71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3">
      <c r="A345" s="9"/>
      <c r="B345" s="9"/>
      <c r="C345" s="71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3">
      <c r="A346" s="9"/>
      <c r="B346" s="9"/>
      <c r="C346" s="71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3">
      <c r="A347" s="9"/>
      <c r="B347" s="9"/>
      <c r="C347" s="71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3">
      <c r="A348" s="9"/>
      <c r="B348" s="9"/>
      <c r="C348" s="71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3">
      <c r="A349" s="9"/>
      <c r="B349" s="9"/>
      <c r="C349" s="71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3">
      <c r="A350" s="9"/>
      <c r="B350" s="9"/>
      <c r="C350" s="71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3">
      <c r="A351" s="9"/>
      <c r="B351" s="9"/>
      <c r="C351" s="71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3">
      <c r="A352" s="9"/>
      <c r="B352" s="9"/>
      <c r="C352" s="71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3">
      <c r="A353" s="9"/>
      <c r="B353" s="9"/>
      <c r="C353" s="71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3">
      <c r="A354" s="9"/>
      <c r="B354" s="9"/>
      <c r="C354" s="71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3">
      <c r="A355" s="9"/>
      <c r="B355" s="9"/>
      <c r="C355" s="71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3">
      <c r="A356" s="9"/>
      <c r="B356" s="9"/>
      <c r="C356" s="71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3">
      <c r="A357" s="9"/>
      <c r="B357" s="9"/>
      <c r="C357" s="71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3">
      <c r="A358" s="9"/>
      <c r="B358" s="9"/>
      <c r="C358" s="71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3">
      <c r="A359" s="9"/>
      <c r="B359" s="9"/>
      <c r="C359" s="71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3">
      <c r="A360" s="9"/>
      <c r="B360" s="9"/>
      <c r="C360" s="71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3">
      <c r="A361" s="9"/>
      <c r="B361" s="9"/>
      <c r="C361" s="71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3">
      <c r="A362" s="9"/>
      <c r="B362" s="9"/>
      <c r="C362" s="71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3">
      <c r="A363" s="9"/>
      <c r="B363" s="9"/>
      <c r="C363" s="71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3">
      <c r="A364" s="9"/>
      <c r="B364" s="9"/>
      <c r="C364" s="71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3">
      <c r="A365" s="9"/>
      <c r="B365" s="9"/>
      <c r="C365" s="71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3">
      <c r="A366" s="9"/>
      <c r="B366" s="9"/>
      <c r="C366" s="71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3">
      <c r="A367" s="9"/>
      <c r="B367" s="9"/>
      <c r="C367" s="71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3">
      <c r="A368" s="9"/>
      <c r="B368" s="9"/>
      <c r="C368" s="71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3">
      <c r="A369" s="9"/>
      <c r="B369" s="9"/>
      <c r="C369" s="71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3">
      <c r="A370" s="9"/>
      <c r="B370" s="9"/>
      <c r="C370" s="71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3">
      <c r="A371" s="9"/>
      <c r="B371" s="9"/>
      <c r="C371" s="71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3">
      <c r="A372" s="9"/>
      <c r="B372" s="9"/>
      <c r="C372" s="71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3">
      <c r="A373" s="9"/>
      <c r="B373" s="9"/>
      <c r="C373" s="71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3">
      <c r="A374" s="9"/>
      <c r="B374" s="9"/>
      <c r="C374" s="71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3">
      <c r="A375" s="9"/>
      <c r="B375" s="9"/>
      <c r="C375" s="71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3">
      <c r="A376" s="9"/>
      <c r="B376" s="9"/>
      <c r="C376" s="71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3">
      <c r="A377" s="9"/>
      <c r="B377" s="9"/>
      <c r="C377" s="71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3">
      <c r="A378" s="9"/>
      <c r="B378" s="9"/>
      <c r="C378" s="71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3">
      <c r="A379" s="9"/>
      <c r="B379" s="9"/>
      <c r="C379" s="71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3">
      <c r="A380" s="9"/>
      <c r="B380" s="9"/>
      <c r="C380" s="71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3">
      <c r="A381" s="9"/>
      <c r="B381" s="9"/>
      <c r="C381" s="71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3">
      <c r="A382" s="9"/>
      <c r="B382" s="9"/>
      <c r="C382" s="71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3">
      <c r="A383" s="9"/>
      <c r="B383" s="9"/>
      <c r="C383" s="71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3">
      <c r="A384" s="9"/>
      <c r="B384" s="9"/>
      <c r="C384" s="71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3">
      <c r="A385" s="9"/>
      <c r="B385" s="9"/>
      <c r="C385" s="71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3">
      <c r="A386" s="9"/>
      <c r="B386" s="9"/>
      <c r="C386" s="71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3">
      <c r="A387" s="9"/>
      <c r="B387" s="9"/>
      <c r="C387" s="71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3">
      <c r="A388" s="9"/>
      <c r="B388" s="9"/>
      <c r="C388" s="71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3">
      <c r="A389" s="9"/>
      <c r="B389" s="9"/>
      <c r="C389" s="71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3">
      <c r="A390" s="9"/>
      <c r="B390" s="9"/>
      <c r="C390" s="71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3">
      <c r="A391" s="9"/>
      <c r="B391" s="9"/>
      <c r="C391" s="71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3">
      <c r="A392" s="9"/>
      <c r="B392" s="9"/>
      <c r="C392" s="71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3">
      <c r="A393" s="9"/>
      <c r="B393" s="9"/>
      <c r="C393" s="71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3">
      <c r="A394" s="9"/>
      <c r="B394" s="9"/>
      <c r="C394" s="71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3">
      <c r="A395" s="9"/>
      <c r="B395" s="9"/>
      <c r="C395" s="71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3">
      <c r="A396" s="9"/>
      <c r="B396" s="9"/>
      <c r="C396" s="71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3">
      <c r="A397" s="9"/>
      <c r="B397" s="9"/>
      <c r="C397" s="71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3">
      <c r="A398" s="9"/>
      <c r="B398" s="9"/>
      <c r="C398" s="71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3">
      <c r="A399" s="9"/>
      <c r="B399" s="9"/>
      <c r="C399" s="71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3">
      <c r="A400" s="9"/>
      <c r="B400" s="9"/>
      <c r="C400" s="71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3">
      <c r="A401" s="9"/>
      <c r="B401" s="9"/>
      <c r="C401" s="71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3">
      <c r="A402" s="9"/>
      <c r="B402" s="9"/>
      <c r="C402" s="71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3">
      <c r="A403" s="9"/>
      <c r="B403" s="9"/>
      <c r="C403" s="71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3">
      <c r="A404" s="9"/>
      <c r="B404" s="9"/>
      <c r="C404" s="71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3">
      <c r="A405" s="9"/>
      <c r="B405" s="9"/>
      <c r="C405" s="71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3">
      <c r="A406" s="9"/>
      <c r="B406" s="9"/>
      <c r="C406" s="71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3">
      <c r="A407" s="9"/>
      <c r="B407" s="9"/>
      <c r="C407" s="71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3">
      <c r="A408" s="9"/>
      <c r="B408" s="9"/>
      <c r="C408" s="71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3">
      <c r="A409" s="9"/>
      <c r="B409" s="9"/>
      <c r="C409" s="71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3">
      <c r="A410" s="9"/>
      <c r="B410" s="9"/>
      <c r="C410" s="71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3">
      <c r="A411" s="9"/>
      <c r="B411" s="9"/>
      <c r="C411" s="71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3">
      <c r="A412" s="9"/>
      <c r="B412" s="9"/>
      <c r="C412" s="71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3">
      <c r="A413" s="9"/>
      <c r="B413" s="9"/>
      <c r="C413" s="71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3">
      <c r="A414" s="9"/>
      <c r="B414" s="9"/>
      <c r="C414" s="71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3">
      <c r="A415" s="9"/>
      <c r="B415" s="9"/>
      <c r="C415" s="71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3">
      <c r="A416" s="9"/>
      <c r="B416" s="9"/>
      <c r="C416" s="71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3">
      <c r="A417" s="9"/>
      <c r="B417" s="9"/>
      <c r="C417" s="71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3">
      <c r="A418" s="9"/>
      <c r="B418" s="9"/>
      <c r="C418" s="71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3">
      <c r="A419" s="9"/>
      <c r="B419" s="9"/>
      <c r="C419" s="71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3">
      <c r="A420" s="9"/>
      <c r="B420" s="9"/>
      <c r="C420" s="71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3">
      <c r="A421" s="9"/>
      <c r="B421" s="9"/>
      <c r="C421" s="71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3">
      <c r="A422" s="9"/>
      <c r="B422" s="9"/>
      <c r="C422" s="71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3">
      <c r="A423" s="9"/>
      <c r="B423" s="9"/>
      <c r="C423" s="71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3">
      <c r="A424" s="9"/>
      <c r="B424" s="9"/>
      <c r="C424" s="71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3">
      <c r="A425" s="9"/>
      <c r="B425" s="9"/>
      <c r="C425" s="71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3">
      <c r="A426" s="9"/>
      <c r="B426" s="9"/>
      <c r="C426" s="71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3">
      <c r="A427" s="9"/>
      <c r="B427" s="9"/>
      <c r="C427" s="71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3">
      <c r="A428" s="9"/>
      <c r="B428" s="9"/>
      <c r="C428" s="71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3">
      <c r="A429" s="9"/>
      <c r="B429" s="9"/>
      <c r="C429" s="71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3">
      <c r="A430" s="9"/>
      <c r="B430" s="9"/>
      <c r="C430" s="71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3">
      <c r="A431" s="9"/>
      <c r="B431" s="9"/>
      <c r="C431" s="71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3">
      <c r="A432" s="9"/>
      <c r="B432" s="9"/>
      <c r="C432" s="71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3">
      <c r="A433" s="9"/>
      <c r="B433" s="9"/>
      <c r="C433" s="71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3">
      <c r="A434" s="9"/>
      <c r="B434" s="9"/>
      <c r="C434" s="71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3">
      <c r="A435" s="9"/>
      <c r="B435" s="9"/>
      <c r="C435" s="71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3">
      <c r="A436" s="9"/>
      <c r="B436" s="9"/>
      <c r="C436" s="71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3">
      <c r="A437" s="9"/>
      <c r="B437" s="9"/>
      <c r="C437" s="71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3">
      <c r="A438" s="9"/>
      <c r="B438" s="9"/>
      <c r="C438" s="71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3">
      <c r="A439" s="9"/>
      <c r="B439" s="9"/>
      <c r="C439" s="71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3">
      <c r="A440" s="9"/>
      <c r="B440" s="9"/>
      <c r="C440" s="71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3">
      <c r="A441" s="9"/>
      <c r="B441" s="9"/>
      <c r="C441" s="71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3">
      <c r="A442" s="9"/>
      <c r="B442" s="9"/>
      <c r="C442" s="71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3">
      <c r="A443" s="9"/>
      <c r="B443" s="9"/>
      <c r="C443" s="71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3">
      <c r="A444" s="9"/>
      <c r="B444" s="9"/>
      <c r="C444" s="71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3">
      <c r="A445" s="9"/>
      <c r="B445" s="9"/>
      <c r="C445" s="71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3">
      <c r="A446" s="9"/>
      <c r="B446" s="9"/>
      <c r="C446" s="71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3">
      <c r="A447" s="9"/>
      <c r="B447" s="9"/>
      <c r="C447" s="71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3">
      <c r="A448" s="9"/>
      <c r="B448" s="9"/>
      <c r="C448" s="71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3">
      <c r="A449" s="9"/>
      <c r="B449" s="9"/>
      <c r="C449" s="71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3">
      <c r="A450" s="9"/>
      <c r="B450" s="9"/>
      <c r="C450" s="71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3">
      <c r="A451" s="9"/>
      <c r="B451" s="9"/>
      <c r="C451" s="71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3">
      <c r="A452" s="9"/>
      <c r="B452" s="9"/>
      <c r="C452" s="71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3">
      <c r="A453" s="9"/>
      <c r="B453" s="9"/>
      <c r="C453" s="71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3">
      <c r="A454" s="9"/>
      <c r="B454" s="9"/>
      <c r="C454" s="71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3">
      <c r="A455" s="9"/>
      <c r="B455" s="9"/>
      <c r="C455" s="71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3">
      <c r="A456" s="9"/>
      <c r="B456" s="9"/>
      <c r="C456" s="71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3">
      <c r="A457" s="9"/>
      <c r="B457" s="9"/>
      <c r="C457" s="71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3">
      <c r="A458" s="9"/>
      <c r="B458" s="9"/>
      <c r="C458" s="71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3">
      <c r="A459" s="9"/>
      <c r="B459" s="9"/>
      <c r="C459" s="71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3">
      <c r="A460" s="9"/>
      <c r="B460" s="9"/>
      <c r="C460" s="71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3">
      <c r="A461" s="9"/>
      <c r="B461" s="9"/>
      <c r="C461" s="71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3">
      <c r="A462" s="9"/>
      <c r="B462" s="9"/>
      <c r="C462" s="71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3">
      <c r="A463" s="9"/>
      <c r="B463" s="9"/>
      <c r="C463" s="71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3">
      <c r="A464" s="9"/>
      <c r="B464" s="9"/>
      <c r="C464" s="71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3">
      <c r="A465" s="9"/>
      <c r="B465" s="9"/>
      <c r="C465" s="71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3">
      <c r="A466" s="9"/>
      <c r="B466" s="9"/>
      <c r="C466" s="71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3">
      <c r="A467" s="9"/>
      <c r="B467" s="9"/>
      <c r="C467" s="71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3">
      <c r="A468" s="9"/>
      <c r="B468" s="9"/>
      <c r="C468" s="71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3">
      <c r="A469" s="9"/>
      <c r="B469" s="9"/>
      <c r="C469" s="71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3">
      <c r="A470" s="9"/>
      <c r="B470" s="9"/>
      <c r="C470" s="71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3">
      <c r="A471" s="9"/>
      <c r="B471" s="9"/>
      <c r="C471" s="71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3">
      <c r="A472" s="9"/>
      <c r="B472" s="9"/>
      <c r="C472" s="71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3">
      <c r="A473" s="9"/>
      <c r="B473" s="9"/>
      <c r="C473" s="71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3">
      <c r="A474" s="9"/>
      <c r="B474" s="9"/>
      <c r="C474" s="71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3">
      <c r="A475" s="9"/>
      <c r="B475" s="9"/>
      <c r="C475" s="71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3">
      <c r="A476" s="9"/>
      <c r="B476" s="9"/>
      <c r="C476" s="71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3">
      <c r="A477" s="9"/>
      <c r="B477" s="9"/>
      <c r="C477" s="71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3">
      <c r="A478" s="9"/>
      <c r="B478" s="9"/>
      <c r="C478" s="71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3">
      <c r="A479" s="9"/>
      <c r="B479" s="9"/>
      <c r="C479" s="71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3">
      <c r="A480" s="9"/>
      <c r="B480" s="9"/>
      <c r="C480" s="71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3">
      <c r="A481" s="9"/>
      <c r="B481" s="9"/>
      <c r="C481" s="71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3">
      <c r="A482" s="9"/>
      <c r="B482" s="9"/>
      <c r="C482" s="71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3">
      <c r="A483" s="9"/>
      <c r="B483" s="9"/>
      <c r="C483" s="71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3">
      <c r="A484" s="9"/>
      <c r="B484" s="9"/>
      <c r="C484" s="71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3">
      <c r="A485" s="9"/>
      <c r="B485" s="9"/>
      <c r="C485" s="71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3">
      <c r="A486" s="9"/>
      <c r="B486" s="9"/>
      <c r="C486" s="71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3">
      <c r="A487" s="9"/>
      <c r="B487" s="9"/>
      <c r="C487" s="71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3">
      <c r="A488" s="9"/>
      <c r="B488" s="9"/>
      <c r="C488" s="71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3">
      <c r="A489" s="9"/>
      <c r="B489" s="9"/>
      <c r="C489" s="71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3">
      <c r="A490" s="9"/>
      <c r="B490" s="9"/>
      <c r="C490" s="71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3">
      <c r="A491" s="9"/>
      <c r="B491" s="9"/>
      <c r="C491" s="71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3">
      <c r="A492" s="9"/>
      <c r="B492" s="9"/>
      <c r="C492" s="71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3">
      <c r="A493" s="9"/>
      <c r="B493" s="9"/>
      <c r="C493" s="71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3">
      <c r="A494" s="9"/>
      <c r="B494" s="9"/>
      <c r="C494" s="71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3">
      <c r="A495" s="9"/>
      <c r="B495" s="9"/>
      <c r="C495" s="71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3">
      <c r="A496" s="9"/>
      <c r="B496" s="9"/>
      <c r="C496" s="71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3">
      <c r="A497" s="9"/>
      <c r="B497" s="9"/>
      <c r="C497" s="71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3">
      <c r="A498" s="9"/>
      <c r="B498" s="9"/>
      <c r="C498" s="71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3">
      <c r="A499" s="9"/>
      <c r="B499" s="9"/>
      <c r="C499" s="71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3">
      <c r="A500" s="9"/>
      <c r="B500" s="9"/>
      <c r="C500" s="71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3">
      <c r="A501" s="9"/>
      <c r="B501" s="9"/>
      <c r="C501" s="71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3">
      <c r="A502" s="9"/>
      <c r="B502" s="9"/>
      <c r="C502" s="71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3">
      <c r="A503" s="9"/>
      <c r="B503" s="9"/>
      <c r="C503" s="71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3">
      <c r="A504" s="9"/>
      <c r="B504" s="9"/>
      <c r="C504" s="7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3">
      <c r="A505" s="9"/>
      <c r="B505" s="9"/>
      <c r="C505" s="71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3">
      <c r="A506" s="9"/>
      <c r="B506" s="9"/>
      <c r="C506" s="71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3">
      <c r="A507" s="9"/>
      <c r="B507" s="9"/>
      <c r="C507" s="71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3">
      <c r="A508" s="9"/>
      <c r="B508" s="9"/>
      <c r="C508" s="71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3">
      <c r="A509" s="9"/>
      <c r="B509" s="9"/>
      <c r="C509" s="71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3">
      <c r="A510" s="9"/>
      <c r="B510" s="9"/>
      <c r="C510" s="71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3">
      <c r="A511" s="9"/>
      <c r="B511" s="9"/>
      <c r="C511" s="71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3">
      <c r="A512" s="9"/>
      <c r="B512" s="9"/>
      <c r="C512" s="71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3">
      <c r="A513" s="9"/>
      <c r="B513" s="9"/>
      <c r="C513" s="71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3">
      <c r="A514" s="9"/>
      <c r="B514" s="9"/>
      <c r="C514" s="7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3">
      <c r="A515" s="9"/>
      <c r="B515" s="9"/>
      <c r="C515" s="71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3">
      <c r="A516" s="9"/>
      <c r="B516" s="9"/>
      <c r="C516" s="71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3">
      <c r="A517" s="9"/>
      <c r="B517" s="9"/>
      <c r="C517" s="71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3">
      <c r="A518" s="9"/>
      <c r="B518" s="9"/>
      <c r="C518" s="71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3">
      <c r="A519" s="9"/>
      <c r="B519" s="9"/>
      <c r="C519" s="71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3">
      <c r="A520" s="9"/>
      <c r="B520" s="9"/>
      <c r="C520" s="71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3">
      <c r="A521" s="9"/>
      <c r="B521" s="9"/>
      <c r="C521" s="71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3">
      <c r="A522" s="9"/>
      <c r="B522" s="9"/>
      <c r="C522" s="71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3">
      <c r="A523" s="9"/>
      <c r="B523" s="9"/>
      <c r="C523" s="71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3">
      <c r="A524" s="9"/>
      <c r="B524" s="9"/>
      <c r="C524" s="71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3">
      <c r="A525" s="9"/>
      <c r="B525" s="9"/>
      <c r="C525" s="71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3">
      <c r="A526" s="9"/>
      <c r="B526" s="9"/>
      <c r="C526" s="71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3">
      <c r="A527" s="9"/>
      <c r="B527" s="9"/>
      <c r="C527" s="71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3">
      <c r="A528" s="9"/>
      <c r="B528" s="9"/>
      <c r="C528" s="71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3">
      <c r="A529" s="9"/>
      <c r="B529" s="9"/>
      <c r="C529" s="71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3">
      <c r="A530" s="9"/>
      <c r="B530" s="9"/>
      <c r="C530" s="71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3">
      <c r="A531" s="9"/>
      <c r="B531" s="9"/>
      <c r="C531" s="71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3">
      <c r="A532" s="9"/>
      <c r="B532" s="9"/>
      <c r="C532" s="71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3">
      <c r="A533" s="9"/>
      <c r="B533" s="9"/>
      <c r="C533" s="71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3">
      <c r="A534" s="9"/>
      <c r="B534" s="9"/>
      <c r="C534" s="71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3">
      <c r="A535" s="9"/>
      <c r="B535" s="9"/>
      <c r="C535" s="71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3">
      <c r="A536" s="9"/>
      <c r="B536" s="9"/>
      <c r="C536" s="71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3">
      <c r="A537" s="9"/>
      <c r="B537" s="9"/>
      <c r="C537" s="71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3">
      <c r="A538" s="9"/>
      <c r="B538" s="9"/>
      <c r="C538" s="71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3">
      <c r="A539" s="9"/>
      <c r="B539" s="9"/>
      <c r="C539" s="71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3">
      <c r="A540" s="9"/>
      <c r="B540" s="9"/>
      <c r="C540" s="71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3">
      <c r="A541" s="9"/>
      <c r="B541" s="9"/>
      <c r="C541" s="71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3">
      <c r="A542" s="9"/>
      <c r="B542" s="9"/>
      <c r="C542" s="71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3">
      <c r="A543" s="9"/>
      <c r="B543" s="9"/>
      <c r="C543" s="71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3">
      <c r="A544" s="9"/>
      <c r="B544" s="9"/>
      <c r="C544" s="71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3">
      <c r="A545" s="9"/>
      <c r="B545" s="9"/>
      <c r="C545" s="71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3">
      <c r="A546" s="9"/>
      <c r="B546" s="9"/>
      <c r="C546" s="71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3">
      <c r="A547" s="9"/>
      <c r="B547" s="9"/>
      <c r="C547" s="71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3">
      <c r="A548" s="9"/>
      <c r="B548" s="9"/>
      <c r="C548" s="71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3">
      <c r="A549" s="9"/>
      <c r="B549" s="9"/>
      <c r="C549" s="71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3">
      <c r="A550" s="9"/>
      <c r="B550" s="9"/>
      <c r="C550" s="71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3">
      <c r="A551" s="9"/>
      <c r="B551" s="9"/>
      <c r="C551" s="71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3">
      <c r="A552" s="9"/>
      <c r="B552" s="9"/>
      <c r="C552" s="71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3">
      <c r="A553" s="9"/>
      <c r="B553" s="9"/>
      <c r="C553" s="71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3">
      <c r="A554" s="9"/>
      <c r="B554" s="9"/>
      <c r="C554" s="71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3">
      <c r="A555" s="9"/>
      <c r="B555" s="9"/>
      <c r="C555" s="71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3">
      <c r="A556" s="9"/>
      <c r="B556" s="9"/>
      <c r="C556" s="71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3">
      <c r="A557" s="9"/>
      <c r="B557" s="9"/>
      <c r="C557" s="71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3">
      <c r="A558" s="9"/>
      <c r="B558" s="9"/>
      <c r="C558" s="71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3">
      <c r="A559" s="9"/>
      <c r="B559" s="9"/>
      <c r="C559" s="71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3">
      <c r="A560" s="9"/>
      <c r="B560" s="9"/>
      <c r="C560" s="71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3">
      <c r="A561" s="9"/>
      <c r="B561" s="9"/>
      <c r="C561" s="71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3">
      <c r="A562" s="9"/>
      <c r="B562" s="9"/>
      <c r="C562" s="71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3">
      <c r="A563" s="9"/>
      <c r="B563" s="9"/>
      <c r="C563" s="71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3">
      <c r="A564" s="9"/>
      <c r="B564" s="9"/>
      <c r="C564" s="71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3">
      <c r="A565" s="9"/>
      <c r="B565" s="9"/>
      <c r="C565" s="71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3">
      <c r="A566" s="9"/>
      <c r="B566" s="9"/>
      <c r="C566" s="71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3">
      <c r="A567" s="9"/>
      <c r="B567" s="9"/>
      <c r="C567" s="71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3">
      <c r="A568" s="9"/>
      <c r="B568" s="9"/>
      <c r="C568" s="71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3">
      <c r="A569" s="9"/>
      <c r="B569" s="9"/>
      <c r="C569" s="71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3">
      <c r="A570" s="9"/>
      <c r="B570" s="9"/>
      <c r="C570" s="71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3">
      <c r="A571" s="9"/>
      <c r="B571" s="9"/>
      <c r="C571" s="71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3">
      <c r="A572" s="9"/>
      <c r="B572" s="9"/>
      <c r="C572" s="71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3">
      <c r="A573" s="9"/>
      <c r="B573" s="9"/>
      <c r="C573" s="71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3">
      <c r="A574" s="9"/>
      <c r="B574" s="9"/>
      <c r="C574" s="71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3">
      <c r="A575" s="9"/>
      <c r="B575" s="9"/>
      <c r="C575" s="71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3">
      <c r="A576" s="9"/>
      <c r="B576" s="9"/>
      <c r="C576" s="71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3">
      <c r="A577" s="9"/>
      <c r="B577" s="9"/>
      <c r="C577" s="71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3">
      <c r="A578" s="9"/>
      <c r="B578" s="9"/>
      <c r="C578" s="71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3">
      <c r="A579" s="9"/>
      <c r="B579" s="9"/>
      <c r="C579" s="71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3">
      <c r="A580" s="9"/>
      <c r="B580" s="9"/>
      <c r="C580" s="71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3">
      <c r="A581" s="9"/>
      <c r="B581" s="9"/>
      <c r="C581" s="71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3">
      <c r="A582" s="9"/>
      <c r="B582" s="9"/>
      <c r="C582" s="71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3">
      <c r="A583" s="9"/>
      <c r="B583" s="9"/>
      <c r="C583" s="71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3">
      <c r="A584" s="9"/>
      <c r="B584" s="9"/>
      <c r="C584" s="71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3">
      <c r="A585" s="9"/>
      <c r="B585" s="9"/>
      <c r="C585" s="71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3">
      <c r="A586" s="9"/>
      <c r="B586" s="9"/>
      <c r="C586" s="71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3">
      <c r="A587" s="9"/>
      <c r="B587" s="9"/>
      <c r="C587" s="71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3">
      <c r="A588" s="9"/>
      <c r="B588" s="9"/>
      <c r="C588" s="71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3">
      <c r="A589" s="9"/>
      <c r="B589" s="9"/>
      <c r="C589" s="71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3">
      <c r="A590" s="9"/>
      <c r="B590" s="9"/>
      <c r="C590" s="71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3">
      <c r="A591" s="9"/>
      <c r="B591" s="9"/>
      <c r="C591" s="71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3">
      <c r="A592" s="9"/>
      <c r="B592" s="9"/>
      <c r="C592" s="71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3">
      <c r="A593" s="9"/>
      <c r="B593" s="9"/>
      <c r="C593" s="71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3">
      <c r="A594" s="9"/>
      <c r="B594" s="9"/>
      <c r="C594" s="71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3">
      <c r="A595" s="9"/>
      <c r="B595" s="9"/>
      <c r="C595" s="71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3">
      <c r="A596" s="9"/>
      <c r="B596" s="9"/>
      <c r="C596" s="71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3">
      <c r="A597" s="9"/>
      <c r="B597" s="9"/>
      <c r="C597" s="71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3">
      <c r="A598" s="9"/>
      <c r="B598" s="9"/>
      <c r="C598" s="71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3">
      <c r="A599" s="9"/>
      <c r="B599" s="9"/>
      <c r="C599" s="71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3">
      <c r="A600" s="9"/>
      <c r="B600" s="9"/>
      <c r="C600" s="71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3">
      <c r="A601" s="9"/>
      <c r="B601" s="9"/>
      <c r="C601" s="71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3">
      <c r="A602" s="9"/>
      <c r="B602" s="9"/>
      <c r="C602" s="71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3">
      <c r="A603" s="9"/>
      <c r="B603" s="9"/>
      <c r="C603" s="71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3">
      <c r="A604" s="9"/>
      <c r="B604" s="9"/>
      <c r="C604" s="71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3">
      <c r="A605" s="9"/>
      <c r="B605" s="9"/>
      <c r="C605" s="71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3">
      <c r="A606" s="9"/>
      <c r="B606" s="9"/>
      <c r="C606" s="71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3">
      <c r="A607" s="9"/>
      <c r="B607" s="9"/>
      <c r="C607" s="71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3">
      <c r="A608" s="9"/>
      <c r="B608" s="9"/>
      <c r="C608" s="71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3">
      <c r="A609" s="9"/>
      <c r="B609" s="9"/>
      <c r="C609" s="71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3">
      <c r="A610" s="9"/>
      <c r="B610" s="9"/>
      <c r="C610" s="71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3">
      <c r="A611" s="9"/>
      <c r="B611" s="9"/>
      <c r="C611" s="71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3">
      <c r="A612" s="9"/>
      <c r="B612" s="9"/>
      <c r="C612" s="71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3">
      <c r="A613" s="9"/>
      <c r="B613" s="9"/>
      <c r="C613" s="71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3">
      <c r="A614" s="9"/>
      <c r="B614" s="9"/>
      <c r="C614" s="71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3">
      <c r="A615" s="9"/>
      <c r="B615" s="9"/>
      <c r="C615" s="71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3">
      <c r="A616" s="9"/>
      <c r="B616" s="9"/>
      <c r="C616" s="71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3">
      <c r="A617" s="9"/>
      <c r="B617" s="9"/>
      <c r="C617" s="71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3">
      <c r="A618" s="9"/>
      <c r="B618" s="9"/>
      <c r="C618" s="71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3">
      <c r="A619" s="9"/>
      <c r="B619" s="9"/>
      <c r="C619" s="71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3">
      <c r="A620" s="9"/>
      <c r="B620" s="9"/>
      <c r="C620" s="71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3">
      <c r="A621" s="9"/>
      <c r="B621" s="9"/>
      <c r="C621" s="71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3">
      <c r="A622" s="9"/>
      <c r="B622" s="9"/>
      <c r="C622" s="71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3">
      <c r="A623" s="9"/>
      <c r="B623" s="9"/>
      <c r="C623" s="71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3">
      <c r="A624" s="9"/>
      <c r="B624" s="9"/>
      <c r="C624" s="71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3">
      <c r="A625" s="9"/>
      <c r="B625" s="9"/>
      <c r="C625" s="71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3">
      <c r="A626" s="9"/>
      <c r="B626" s="9"/>
      <c r="C626" s="71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3">
      <c r="A627" s="9"/>
      <c r="B627" s="9"/>
      <c r="C627" s="71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3">
      <c r="A628" s="9"/>
      <c r="B628" s="9"/>
      <c r="C628" s="71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3">
      <c r="A629" s="9"/>
      <c r="B629" s="9"/>
      <c r="C629" s="71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3">
      <c r="A630" s="9"/>
      <c r="B630" s="9"/>
      <c r="C630" s="71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3">
      <c r="A631" s="9"/>
      <c r="B631" s="9"/>
      <c r="C631" s="71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3">
      <c r="A632" s="9"/>
      <c r="B632" s="9"/>
      <c r="C632" s="71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3">
      <c r="A633" s="9"/>
      <c r="B633" s="9"/>
      <c r="C633" s="71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3">
      <c r="A634" s="9"/>
      <c r="B634" s="9"/>
      <c r="C634" s="71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3">
      <c r="A635" s="9"/>
      <c r="B635" s="9"/>
      <c r="C635" s="71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3">
      <c r="A636" s="9"/>
      <c r="B636" s="9"/>
      <c r="C636" s="71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3">
      <c r="A637" s="9"/>
      <c r="B637" s="9"/>
      <c r="C637" s="71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3">
      <c r="A638" s="9"/>
      <c r="B638" s="9"/>
      <c r="C638" s="71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3">
      <c r="A639" s="9"/>
      <c r="B639" s="9"/>
      <c r="C639" s="71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3">
      <c r="A640" s="9"/>
      <c r="B640" s="9"/>
      <c r="C640" s="71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3">
      <c r="A641" s="9"/>
      <c r="B641" s="9"/>
      <c r="C641" s="71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3">
      <c r="A642" s="9"/>
      <c r="B642" s="9"/>
      <c r="C642" s="71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3">
      <c r="A643" s="9"/>
      <c r="B643" s="9"/>
      <c r="C643" s="71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3">
      <c r="A644" s="9"/>
      <c r="B644" s="9"/>
      <c r="C644" s="71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3">
      <c r="A645" s="9"/>
      <c r="B645" s="9"/>
      <c r="C645" s="71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3">
      <c r="A646" s="9"/>
      <c r="B646" s="9"/>
      <c r="C646" s="71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3">
      <c r="A647" s="9"/>
      <c r="B647" s="9"/>
      <c r="C647" s="71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3">
      <c r="A648" s="9"/>
      <c r="B648" s="9"/>
      <c r="C648" s="71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3">
      <c r="A649" s="9"/>
      <c r="B649" s="9"/>
      <c r="C649" s="71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3">
      <c r="A650" s="9"/>
      <c r="B650" s="9"/>
      <c r="C650" s="71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3">
      <c r="A651" s="9"/>
      <c r="B651" s="9"/>
      <c r="C651" s="71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3">
      <c r="A652" s="9"/>
      <c r="B652" s="9"/>
      <c r="C652" s="71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3">
      <c r="A653" s="9"/>
      <c r="B653" s="9"/>
      <c r="C653" s="71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3">
      <c r="A654" s="9"/>
      <c r="B654" s="9"/>
      <c r="C654" s="71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3">
      <c r="A655" s="9"/>
      <c r="B655" s="9"/>
      <c r="C655" s="71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3">
      <c r="A656" s="9"/>
      <c r="B656" s="9"/>
      <c r="C656" s="71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3">
      <c r="A657" s="9"/>
      <c r="B657" s="9"/>
      <c r="C657" s="71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3">
      <c r="A658" s="9"/>
      <c r="B658" s="9"/>
      <c r="C658" s="71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3">
      <c r="A659" s="9"/>
      <c r="B659" s="9"/>
      <c r="C659" s="71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3">
      <c r="A660" s="9"/>
      <c r="B660" s="9"/>
      <c r="C660" s="71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3">
      <c r="A661" s="9"/>
      <c r="B661" s="9"/>
      <c r="C661" s="71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3">
      <c r="A662" s="9"/>
      <c r="B662" s="9"/>
      <c r="C662" s="71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3">
      <c r="A663" s="9"/>
      <c r="B663" s="9"/>
      <c r="C663" s="71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3">
      <c r="A664" s="9"/>
      <c r="B664" s="9"/>
      <c r="C664" s="71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3">
      <c r="A665" s="9"/>
      <c r="B665" s="9"/>
      <c r="C665" s="71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3">
      <c r="A666" s="9"/>
      <c r="B666" s="9"/>
      <c r="C666" s="71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3">
      <c r="A667" s="9"/>
      <c r="B667" s="9"/>
      <c r="C667" s="71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3">
      <c r="A668" s="9"/>
      <c r="B668" s="9"/>
      <c r="C668" s="71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3">
      <c r="A669" s="9"/>
      <c r="B669" s="9"/>
      <c r="C669" s="71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3">
      <c r="A670" s="9"/>
      <c r="B670" s="9"/>
      <c r="C670" s="71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3">
      <c r="A671" s="9"/>
      <c r="B671" s="9"/>
      <c r="C671" s="71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3">
      <c r="A672" s="9"/>
      <c r="B672" s="9"/>
      <c r="C672" s="71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3">
      <c r="A673" s="9"/>
      <c r="B673" s="9"/>
      <c r="C673" s="71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3">
      <c r="A674" s="9"/>
      <c r="B674" s="9"/>
      <c r="C674" s="71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3">
      <c r="A675" s="9"/>
      <c r="B675" s="9"/>
      <c r="C675" s="71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3">
      <c r="A676" s="9"/>
      <c r="B676" s="9"/>
      <c r="C676" s="71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3">
      <c r="A677" s="9"/>
      <c r="B677" s="9"/>
      <c r="C677" s="71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3">
      <c r="A678" s="9"/>
      <c r="B678" s="9"/>
      <c r="C678" s="71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3">
      <c r="A679" s="9"/>
      <c r="B679" s="9"/>
      <c r="C679" s="71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3">
      <c r="A680" s="9"/>
      <c r="B680" s="9"/>
      <c r="C680" s="71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3">
      <c r="A681" s="9"/>
      <c r="B681" s="9"/>
      <c r="C681" s="71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3">
      <c r="A682" s="9"/>
      <c r="B682" s="9"/>
      <c r="C682" s="71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3">
      <c r="A683" s="9"/>
      <c r="B683" s="9"/>
      <c r="C683" s="71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3">
      <c r="A684" s="9"/>
      <c r="B684" s="9"/>
      <c r="C684" s="71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3">
      <c r="A685" s="9"/>
      <c r="B685" s="9"/>
      <c r="C685" s="71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3">
      <c r="A686" s="9"/>
      <c r="B686" s="9"/>
      <c r="C686" s="71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3">
      <c r="A687" s="9"/>
      <c r="B687" s="9"/>
      <c r="C687" s="71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3">
      <c r="A688" s="9"/>
      <c r="B688" s="9"/>
      <c r="C688" s="71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3">
      <c r="A689" s="9"/>
      <c r="B689" s="9"/>
      <c r="C689" s="71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3">
      <c r="A690" s="9"/>
      <c r="B690" s="9"/>
      <c r="C690" s="71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3">
      <c r="A691" s="9"/>
      <c r="B691" s="9"/>
      <c r="C691" s="71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3">
      <c r="A692" s="9"/>
      <c r="B692" s="9"/>
      <c r="C692" s="71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3">
      <c r="A693" s="9"/>
      <c r="B693" s="9"/>
      <c r="C693" s="71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3">
      <c r="A694" s="9"/>
      <c r="B694" s="9"/>
      <c r="C694" s="71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3">
      <c r="A695" s="9"/>
      <c r="B695" s="9"/>
      <c r="C695" s="71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3">
      <c r="A696" s="9"/>
      <c r="B696" s="9"/>
      <c r="C696" s="71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3">
      <c r="A697" s="9"/>
      <c r="B697" s="9"/>
      <c r="C697" s="71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3">
      <c r="A698" s="9"/>
      <c r="B698" s="9"/>
      <c r="C698" s="71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3">
      <c r="A699" s="9"/>
      <c r="B699" s="9"/>
      <c r="C699" s="71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3">
      <c r="A700" s="9"/>
      <c r="B700" s="9"/>
      <c r="C700" s="71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3">
      <c r="A701" s="9"/>
      <c r="B701" s="9"/>
      <c r="C701" s="71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3">
      <c r="A702" s="9"/>
      <c r="B702" s="9"/>
      <c r="C702" s="71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3">
      <c r="A703" s="9"/>
      <c r="B703" s="9"/>
      <c r="C703" s="71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3">
      <c r="A704" s="9"/>
      <c r="B704" s="9"/>
      <c r="C704" s="71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3">
      <c r="A705" s="9"/>
      <c r="B705" s="9"/>
      <c r="C705" s="71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3">
      <c r="A706" s="9"/>
      <c r="B706" s="9"/>
      <c r="C706" s="71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3">
      <c r="A707" s="9"/>
      <c r="B707" s="9"/>
      <c r="C707" s="71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3">
      <c r="A708" s="9"/>
      <c r="B708" s="9"/>
      <c r="C708" s="71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3">
      <c r="A709" s="9"/>
      <c r="B709" s="9"/>
      <c r="C709" s="71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3">
      <c r="A710" s="9"/>
      <c r="B710" s="9"/>
      <c r="C710" s="71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3">
      <c r="A711" s="9"/>
      <c r="B711" s="9"/>
      <c r="C711" s="71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3">
      <c r="A712" s="9"/>
      <c r="B712" s="9"/>
      <c r="C712" s="71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3">
      <c r="A713" s="9"/>
      <c r="B713" s="9"/>
      <c r="C713" s="71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3">
      <c r="A714" s="9"/>
      <c r="B714" s="9"/>
      <c r="C714" s="71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3">
      <c r="A715" s="9"/>
      <c r="B715" s="9"/>
      <c r="C715" s="71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3">
      <c r="A716" s="9"/>
      <c r="B716" s="9"/>
      <c r="C716" s="71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3">
      <c r="A717" s="9"/>
      <c r="B717" s="9"/>
      <c r="C717" s="71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3">
      <c r="A718" s="9"/>
      <c r="B718" s="9"/>
      <c r="C718" s="71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3">
      <c r="A719" s="9"/>
      <c r="B719" s="9"/>
      <c r="C719" s="71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3">
      <c r="A720" s="9"/>
      <c r="B720" s="9"/>
      <c r="C720" s="71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3">
      <c r="A721" s="9"/>
      <c r="B721" s="9"/>
      <c r="C721" s="71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3">
      <c r="A722" s="9"/>
      <c r="B722" s="9"/>
      <c r="C722" s="71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3">
      <c r="A723" s="9"/>
      <c r="B723" s="9"/>
      <c r="C723" s="71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3">
      <c r="A724" s="9"/>
      <c r="B724" s="9"/>
      <c r="C724" s="71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3">
      <c r="A725" s="9"/>
      <c r="B725" s="9"/>
      <c r="C725" s="71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3">
      <c r="A726" s="9"/>
      <c r="B726" s="9"/>
      <c r="C726" s="71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3">
      <c r="A727" s="9"/>
      <c r="B727" s="9"/>
      <c r="C727" s="71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3">
      <c r="A728" s="9"/>
      <c r="B728" s="9"/>
      <c r="C728" s="71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3">
      <c r="A729" s="9"/>
      <c r="B729" s="9"/>
      <c r="C729" s="71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3">
      <c r="A730" s="9"/>
      <c r="B730" s="9"/>
      <c r="C730" s="71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3">
      <c r="A731" s="9"/>
      <c r="B731" s="9"/>
      <c r="C731" s="71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3">
      <c r="A732" s="9"/>
      <c r="B732" s="9"/>
      <c r="C732" s="71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3">
      <c r="A733" s="9"/>
      <c r="B733" s="9"/>
      <c r="C733" s="71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3">
      <c r="A734" s="9"/>
      <c r="B734" s="9"/>
      <c r="C734" s="71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3">
      <c r="A735" s="9"/>
      <c r="B735" s="9"/>
      <c r="C735" s="71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3">
      <c r="A736" s="9"/>
      <c r="B736" s="9"/>
      <c r="C736" s="71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3">
      <c r="A737" s="9"/>
      <c r="B737" s="9"/>
      <c r="C737" s="71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3">
      <c r="A738" s="9"/>
      <c r="B738" s="9"/>
      <c r="C738" s="71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3">
      <c r="A739" s="9"/>
      <c r="B739" s="9"/>
      <c r="C739" s="71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3">
      <c r="A740" s="9"/>
      <c r="B740" s="9"/>
      <c r="C740" s="71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3">
      <c r="A741" s="9"/>
      <c r="B741" s="9"/>
      <c r="C741" s="71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3">
      <c r="A742" s="9"/>
      <c r="B742" s="9"/>
      <c r="C742" s="71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3">
      <c r="A743" s="9"/>
      <c r="B743" s="9"/>
      <c r="C743" s="71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3">
      <c r="A744" s="9"/>
      <c r="B744" s="9"/>
      <c r="C744" s="71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3">
      <c r="A745" s="9"/>
      <c r="B745" s="9"/>
      <c r="C745" s="71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3">
      <c r="A746" s="9"/>
      <c r="B746" s="9"/>
      <c r="C746" s="71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3">
      <c r="A747" s="9"/>
      <c r="B747" s="9"/>
      <c r="C747" s="71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3">
      <c r="A748" s="9"/>
      <c r="B748" s="9"/>
      <c r="C748" s="71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3">
      <c r="A749" s="9"/>
      <c r="B749" s="9"/>
      <c r="C749" s="71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3">
      <c r="A750" s="9"/>
      <c r="B750" s="9"/>
      <c r="C750" s="71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3">
      <c r="A751" s="9"/>
      <c r="B751" s="9"/>
      <c r="C751" s="71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3">
      <c r="A752" s="9"/>
      <c r="B752" s="9"/>
      <c r="C752" s="71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3">
      <c r="A753" s="9"/>
      <c r="B753" s="9"/>
      <c r="C753" s="71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3">
      <c r="A754" s="9"/>
      <c r="B754" s="9"/>
      <c r="C754" s="71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3">
      <c r="A755" s="9"/>
      <c r="B755" s="9"/>
      <c r="C755" s="71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3">
      <c r="A756" s="9"/>
      <c r="B756" s="9"/>
      <c r="C756" s="71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3">
      <c r="A757" s="9"/>
      <c r="B757" s="9"/>
      <c r="C757" s="71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3">
      <c r="A758" s="9"/>
      <c r="B758" s="9"/>
      <c r="C758" s="71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3">
      <c r="A759" s="9"/>
      <c r="B759" s="9"/>
      <c r="C759" s="71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3">
      <c r="A760" s="9"/>
      <c r="B760" s="9"/>
      <c r="C760" s="71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3">
      <c r="A761" s="9"/>
      <c r="B761" s="9"/>
      <c r="C761" s="71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3">
      <c r="A762" s="9"/>
      <c r="B762" s="9"/>
      <c r="C762" s="71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3">
      <c r="A763" s="9"/>
      <c r="B763" s="9"/>
      <c r="C763" s="71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3">
      <c r="A764" s="9"/>
      <c r="B764" s="9"/>
      <c r="C764" s="71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3">
      <c r="A765" s="9"/>
      <c r="B765" s="9"/>
      <c r="C765" s="71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3">
      <c r="A766" s="9"/>
      <c r="B766" s="9"/>
      <c r="C766" s="71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3">
      <c r="A767" s="9"/>
      <c r="B767" s="9"/>
      <c r="C767" s="71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3">
      <c r="A768" s="9"/>
      <c r="B768" s="9"/>
      <c r="C768" s="71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3">
      <c r="A769" s="9"/>
      <c r="B769" s="9"/>
      <c r="C769" s="71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3">
      <c r="A770" s="9"/>
      <c r="B770" s="9"/>
      <c r="C770" s="71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3">
      <c r="A771" s="9"/>
      <c r="B771" s="9"/>
      <c r="C771" s="71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3">
      <c r="A772" s="9"/>
      <c r="B772" s="9"/>
      <c r="C772" s="71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3">
      <c r="A773" s="9"/>
      <c r="B773" s="9"/>
      <c r="C773" s="71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3">
      <c r="A774" s="9"/>
      <c r="B774" s="9"/>
      <c r="C774" s="71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3">
      <c r="A775" s="9"/>
      <c r="B775" s="9"/>
      <c r="C775" s="71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3">
      <c r="A776" s="9"/>
      <c r="B776" s="9"/>
      <c r="C776" s="71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3">
      <c r="A777" s="9"/>
      <c r="B777" s="9"/>
      <c r="C777" s="71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3">
      <c r="A778" s="9"/>
      <c r="B778" s="9"/>
      <c r="C778" s="71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3">
      <c r="A779" s="9"/>
      <c r="B779" s="9"/>
      <c r="C779" s="71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3">
      <c r="A780" s="9"/>
      <c r="B780" s="9"/>
      <c r="C780" s="71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3">
      <c r="A781" s="9"/>
      <c r="B781" s="9"/>
      <c r="C781" s="71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3">
      <c r="A782" s="9"/>
      <c r="B782" s="9"/>
      <c r="C782" s="71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3">
      <c r="A783" s="9"/>
      <c r="B783" s="9"/>
      <c r="C783" s="71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3">
      <c r="A784" s="9"/>
      <c r="B784" s="9"/>
      <c r="C784" s="71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3">
      <c r="A785" s="9"/>
      <c r="B785" s="9"/>
      <c r="C785" s="71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3">
      <c r="A786" s="9"/>
      <c r="B786" s="9"/>
      <c r="C786" s="71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3">
      <c r="A787" s="9"/>
      <c r="B787" s="9"/>
      <c r="C787" s="71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3">
      <c r="A788" s="9"/>
      <c r="B788" s="9"/>
      <c r="C788" s="71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3">
      <c r="A789" s="9"/>
      <c r="B789" s="9"/>
      <c r="C789" s="71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3">
      <c r="A790" s="9"/>
      <c r="B790" s="9"/>
      <c r="C790" s="71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3">
      <c r="A791" s="9"/>
      <c r="B791" s="9"/>
      <c r="C791" s="71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3">
      <c r="A792" s="9"/>
      <c r="B792" s="9"/>
      <c r="C792" s="71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3">
      <c r="A793" s="9"/>
      <c r="B793" s="9"/>
      <c r="C793" s="71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3">
      <c r="A794" s="9"/>
      <c r="B794" s="9"/>
      <c r="C794" s="71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3">
      <c r="A795" s="9"/>
      <c r="B795" s="9"/>
      <c r="C795" s="71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3">
      <c r="A796" s="9"/>
      <c r="B796" s="9"/>
      <c r="C796" s="71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3">
      <c r="A797" s="9"/>
      <c r="B797" s="9"/>
      <c r="C797" s="71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3">
      <c r="A798" s="9"/>
      <c r="B798" s="9"/>
      <c r="C798" s="71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3">
      <c r="A799" s="9"/>
      <c r="B799" s="9"/>
      <c r="C799" s="71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3">
      <c r="A800" s="9"/>
      <c r="B800" s="9"/>
      <c r="C800" s="71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3">
      <c r="A801" s="9"/>
      <c r="B801" s="9"/>
      <c r="C801" s="71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3">
      <c r="A802" s="9"/>
      <c r="B802" s="9"/>
      <c r="C802" s="71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3">
      <c r="A803" s="9"/>
      <c r="B803" s="9"/>
      <c r="C803" s="71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3">
      <c r="A804" s="9"/>
      <c r="B804" s="9"/>
      <c r="C804" s="71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3">
      <c r="A805" s="9"/>
      <c r="B805" s="9"/>
      <c r="C805" s="71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3">
      <c r="A806" s="9"/>
      <c r="B806" s="9"/>
      <c r="C806" s="71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3">
      <c r="A807" s="9"/>
      <c r="B807" s="9"/>
      <c r="C807" s="71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3">
      <c r="A808" s="9"/>
      <c r="B808" s="9"/>
      <c r="C808" s="71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3">
      <c r="A809" s="9"/>
      <c r="B809" s="9"/>
      <c r="C809" s="71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3">
      <c r="A810" s="9"/>
      <c r="B810" s="9"/>
      <c r="C810" s="71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3">
      <c r="A811" s="9"/>
      <c r="B811" s="9"/>
      <c r="C811" s="71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3">
      <c r="A812" s="9"/>
      <c r="B812" s="9"/>
      <c r="C812" s="71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3">
      <c r="A813" s="9"/>
      <c r="B813" s="9"/>
      <c r="C813" s="71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3">
      <c r="A814" s="9"/>
      <c r="B814" s="9"/>
      <c r="C814" s="71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3">
      <c r="A815" s="9"/>
      <c r="B815" s="9"/>
      <c r="C815" s="71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3">
      <c r="A816" s="9"/>
      <c r="B816" s="9"/>
      <c r="C816" s="71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3">
      <c r="A817" s="9"/>
      <c r="B817" s="9"/>
      <c r="C817" s="71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3">
      <c r="A818" s="9"/>
      <c r="B818" s="9"/>
      <c r="C818" s="71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3">
      <c r="A819" s="9"/>
      <c r="B819" s="9"/>
      <c r="C819" s="71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3">
      <c r="A820" s="9"/>
      <c r="B820" s="9"/>
      <c r="C820" s="71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3">
      <c r="A821" s="9"/>
      <c r="B821" s="9"/>
      <c r="C821" s="71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3">
      <c r="A822" s="9"/>
      <c r="B822" s="9"/>
      <c r="C822" s="71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3">
      <c r="A823" s="9"/>
      <c r="B823" s="9"/>
      <c r="C823" s="71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3">
      <c r="A824" s="9"/>
      <c r="B824" s="9"/>
      <c r="C824" s="71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3">
      <c r="A825" s="9"/>
      <c r="B825" s="9"/>
      <c r="C825" s="71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3">
      <c r="A826" s="9"/>
      <c r="B826" s="9"/>
      <c r="C826" s="71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3">
      <c r="A827" s="9"/>
      <c r="B827" s="9"/>
      <c r="C827" s="71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3">
      <c r="A828" s="9"/>
      <c r="B828" s="9"/>
      <c r="C828" s="71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3">
      <c r="A829" s="9"/>
      <c r="B829" s="9"/>
      <c r="C829" s="71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3">
      <c r="A830" s="9"/>
      <c r="B830" s="9"/>
      <c r="C830" s="71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3">
      <c r="A831" s="9"/>
      <c r="B831" s="9"/>
      <c r="C831" s="71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3">
      <c r="A832" s="9"/>
      <c r="B832" s="9"/>
      <c r="C832" s="71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3">
      <c r="A833" s="9"/>
      <c r="B833" s="9"/>
      <c r="C833" s="71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3">
      <c r="A834" s="9"/>
      <c r="B834" s="9"/>
      <c r="C834" s="71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3">
      <c r="A835" s="9"/>
      <c r="B835" s="9"/>
      <c r="C835" s="71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3">
      <c r="A836" s="9"/>
      <c r="B836" s="9"/>
      <c r="C836" s="71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3">
      <c r="A837" s="9"/>
      <c r="B837" s="9"/>
      <c r="C837" s="71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3">
      <c r="A838" s="9"/>
      <c r="B838" s="9"/>
      <c r="C838" s="71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3">
      <c r="A839" s="9"/>
      <c r="B839" s="9"/>
      <c r="C839" s="71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3">
      <c r="A840" s="9"/>
      <c r="B840" s="9"/>
      <c r="C840" s="71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3">
      <c r="A841" s="9"/>
      <c r="B841" s="9"/>
      <c r="C841" s="71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3">
      <c r="A842" s="9"/>
      <c r="B842" s="9"/>
      <c r="C842" s="71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3">
      <c r="A843" s="9"/>
      <c r="B843" s="9"/>
      <c r="C843" s="71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3">
      <c r="A844" s="9"/>
      <c r="B844" s="9"/>
      <c r="C844" s="71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3">
      <c r="A845" s="9"/>
      <c r="B845" s="9"/>
      <c r="C845" s="71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3">
      <c r="A846" s="9"/>
      <c r="B846" s="9"/>
      <c r="C846" s="71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3">
      <c r="A847" s="9"/>
      <c r="B847" s="9"/>
      <c r="C847" s="71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3">
      <c r="A848" s="9"/>
      <c r="B848" s="9"/>
      <c r="C848" s="71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3">
      <c r="A849" s="9"/>
      <c r="B849" s="9"/>
      <c r="C849" s="71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3">
      <c r="A850" s="9"/>
      <c r="B850" s="9"/>
      <c r="C850" s="71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3">
      <c r="A851" s="9"/>
      <c r="B851" s="9"/>
      <c r="C851" s="71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3">
      <c r="A852" s="9"/>
      <c r="B852" s="9"/>
      <c r="C852" s="71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3">
      <c r="A853" s="9"/>
      <c r="B853" s="9"/>
      <c r="C853" s="71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3">
      <c r="A854" s="9"/>
      <c r="B854" s="9"/>
      <c r="C854" s="71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3">
      <c r="A855" s="9"/>
      <c r="B855" s="9"/>
      <c r="C855" s="71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3">
      <c r="A856" s="9"/>
      <c r="B856" s="9"/>
      <c r="C856" s="71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3">
      <c r="A857" s="9"/>
      <c r="B857" s="9"/>
      <c r="C857" s="71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3">
      <c r="A858" s="9"/>
      <c r="B858" s="9"/>
      <c r="C858" s="71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3">
      <c r="A859" s="9"/>
      <c r="B859" s="9"/>
      <c r="C859" s="71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3">
      <c r="A860" s="9"/>
      <c r="B860" s="9"/>
      <c r="C860" s="71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3">
      <c r="A861" s="9"/>
      <c r="B861" s="9"/>
      <c r="C861" s="71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3">
      <c r="A862" s="9"/>
      <c r="B862" s="9"/>
      <c r="C862" s="71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3">
      <c r="A863" s="9"/>
      <c r="B863" s="9"/>
      <c r="C863" s="71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3">
      <c r="A864" s="9"/>
      <c r="B864" s="9"/>
      <c r="C864" s="71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3">
      <c r="A865" s="9"/>
      <c r="B865" s="9"/>
      <c r="C865" s="71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3">
      <c r="A866" s="9"/>
      <c r="B866" s="9"/>
      <c r="C866" s="71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3">
      <c r="A867" s="9"/>
      <c r="B867" s="9"/>
      <c r="C867" s="71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3">
      <c r="A868" s="9"/>
      <c r="B868" s="9"/>
      <c r="C868" s="71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3">
      <c r="A869" s="9"/>
      <c r="B869" s="9"/>
      <c r="C869" s="71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3">
      <c r="A870" s="9"/>
      <c r="B870" s="9"/>
      <c r="C870" s="71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3">
      <c r="A871" s="9"/>
      <c r="B871" s="9"/>
      <c r="C871" s="71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3">
      <c r="A872" s="9"/>
      <c r="B872" s="9"/>
      <c r="C872" s="71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3">
      <c r="A873" s="9"/>
      <c r="B873" s="9"/>
      <c r="C873" s="71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3">
      <c r="A874" s="9"/>
      <c r="B874" s="9"/>
      <c r="C874" s="71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3">
      <c r="A875" s="9"/>
      <c r="B875" s="9"/>
      <c r="C875" s="71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3">
      <c r="A876" s="9"/>
      <c r="B876" s="9"/>
      <c r="C876" s="71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3">
      <c r="A877" s="9"/>
      <c r="B877" s="9"/>
      <c r="C877" s="71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3">
      <c r="A878" s="9"/>
      <c r="B878" s="9"/>
      <c r="C878" s="71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3">
      <c r="A879" s="9"/>
      <c r="B879" s="9"/>
      <c r="C879" s="71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3">
      <c r="A880" s="9"/>
      <c r="B880" s="9"/>
      <c r="C880" s="71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3">
      <c r="A881" s="9"/>
      <c r="B881" s="9"/>
      <c r="C881" s="71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3">
      <c r="A882" s="9"/>
      <c r="B882" s="9"/>
      <c r="C882" s="71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3">
      <c r="A883" s="9"/>
      <c r="B883" s="9"/>
      <c r="C883" s="71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3">
      <c r="A884" s="9"/>
      <c r="B884" s="9"/>
      <c r="C884" s="71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3">
      <c r="A885" s="9"/>
      <c r="B885" s="9"/>
      <c r="C885" s="71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3">
      <c r="A886" s="9"/>
      <c r="B886" s="9"/>
      <c r="C886" s="71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3">
      <c r="A887" s="9"/>
      <c r="B887" s="9"/>
      <c r="C887" s="71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3">
      <c r="A888" s="9"/>
      <c r="B888" s="9"/>
      <c r="C888" s="71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3">
      <c r="A889" s="9"/>
      <c r="B889" s="9"/>
      <c r="C889" s="71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3">
      <c r="A890" s="9"/>
      <c r="B890" s="9"/>
      <c r="C890" s="71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3">
      <c r="A891" s="9"/>
      <c r="B891" s="9"/>
      <c r="C891" s="71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3">
      <c r="A892" s="9"/>
      <c r="B892" s="9"/>
      <c r="C892" s="71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3">
      <c r="A893" s="9"/>
      <c r="B893" s="9"/>
      <c r="C893" s="71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3">
      <c r="A894" s="9"/>
      <c r="B894" s="9"/>
      <c r="C894" s="71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3">
      <c r="A895" s="9"/>
      <c r="B895" s="9"/>
      <c r="C895" s="71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3">
      <c r="A896" s="9"/>
      <c r="B896" s="9"/>
      <c r="C896" s="71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3">
      <c r="A897" s="9"/>
      <c r="B897" s="9"/>
      <c r="C897" s="71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3">
      <c r="A898" s="9"/>
      <c r="B898" s="9"/>
      <c r="C898" s="71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3">
      <c r="A899" s="9"/>
      <c r="B899" s="9"/>
      <c r="C899" s="71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3">
      <c r="A900" s="9"/>
      <c r="B900" s="9"/>
      <c r="C900" s="71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3">
      <c r="A901" s="9"/>
      <c r="B901" s="9"/>
      <c r="C901" s="71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3">
      <c r="A902" s="9"/>
      <c r="B902" s="9"/>
      <c r="C902" s="71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3">
      <c r="A903" s="9"/>
      <c r="B903" s="9"/>
      <c r="C903" s="71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3">
      <c r="A904" s="9"/>
      <c r="B904" s="9"/>
      <c r="C904" s="71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3">
      <c r="A905" s="9"/>
      <c r="B905" s="9"/>
      <c r="C905" s="71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3">
      <c r="A906" s="9"/>
      <c r="B906" s="9"/>
      <c r="C906" s="71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3">
      <c r="A907" s="9"/>
      <c r="B907" s="9"/>
      <c r="C907" s="71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3">
      <c r="A908" s="9"/>
      <c r="B908" s="9"/>
      <c r="C908" s="71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3">
      <c r="A909" s="9"/>
      <c r="B909" s="9"/>
      <c r="C909" s="71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3">
      <c r="A910" s="9"/>
      <c r="B910" s="9"/>
      <c r="C910" s="71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3">
      <c r="A911" s="9"/>
      <c r="B911" s="9"/>
      <c r="C911" s="71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3">
      <c r="A912" s="9"/>
      <c r="B912" s="9"/>
      <c r="C912" s="71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3">
      <c r="A913" s="9"/>
      <c r="B913" s="9"/>
      <c r="C913" s="71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3">
      <c r="A914" s="9"/>
      <c r="B914" s="9"/>
      <c r="C914" s="71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3">
      <c r="A915" s="9"/>
      <c r="B915" s="9"/>
      <c r="C915" s="71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3">
      <c r="A916" s="9"/>
      <c r="B916" s="9"/>
      <c r="C916" s="71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3">
      <c r="A917" s="9"/>
      <c r="B917" s="9"/>
      <c r="C917" s="71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3">
      <c r="A918" s="9"/>
      <c r="B918" s="9"/>
      <c r="C918" s="71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3">
      <c r="A919" s="9"/>
      <c r="B919" s="9"/>
      <c r="C919" s="71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3">
      <c r="A920" s="9"/>
      <c r="B920" s="9"/>
      <c r="C920" s="71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3">
      <c r="A921" s="9"/>
      <c r="B921" s="9"/>
      <c r="C921" s="71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3">
      <c r="A922" s="9"/>
      <c r="B922" s="9"/>
      <c r="C922" s="71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3">
      <c r="A923" s="9"/>
      <c r="B923" s="9"/>
      <c r="C923" s="71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3">
      <c r="A924" s="9"/>
      <c r="B924" s="9"/>
      <c r="C924" s="71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3">
      <c r="A925" s="9"/>
      <c r="B925" s="9"/>
      <c r="C925" s="71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3">
      <c r="A926" s="9"/>
      <c r="B926" s="9"/>
      <c r="C926" s="71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3">
      <c r="A927" s="9"/>
      <c r="B927" s="9"/>
      <c r="C927" s="71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3">
      <c r="A928" s="9"/>
      <c r="B928" s="9"/>
      <c r="C928" s="71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3">
      <c r="A929" s="9"/>
      <c r="B929" s="9"/>
      <c r="C929" s="71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3">
      <c r="A930" s="9"/>
      <c r="B930" s="9"/>
      <c r="C930" s="71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3">
      <c r="A931" s="9"/>
      <c r="B931" s="9"/>
      <c r="C931" s="71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3">
      <c r="A932" s="9"/>
      <c r="B932" s="9"/>
      <c r="C932" s="71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3">
      <c r="A933" s="9"/>
      <c r="B933" s="9"/>
      <c r="C933" s="71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3">
      <c r="A934" s="9"/>
      <c r="B934" s="9"/>
      <c r="C934" s="71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3">
      <c r="A935" s="9"/>
      <c r="B935" s="9"/>
      <c r="C935" s="71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3">
      <c r="A936" s="9"/>
      <c r="B936" s="9"/>
      <c r="C936" s="71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3">
      <c r="A937" s="9"/>
      <c r="B937" s="9"/>
      <c r="C937" s="71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3">
      <c r="A938" s="9"/>
      <c r="B938" s="9"/>
      <c r="C938" s="71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3">
      <c r="A939" s="9"/>
      <c r="B939" s="9"/>
      <c r="C939" s="71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3">
      <c r="A940" s="9"/>
      <c r="B940" s="9"/>
      <c r="C940" s="71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3">
      <c r="A941" s="9"/>
      <c r="B941" s="9"/>
      <c r="C941" s="71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3">
      <c r="A942" s="9"/>
      <c r="B942" s="9"/>
      <c r="C942" s="71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3">
      <c r="A943" s="9"/>
      <c r="B943" s="9"/>
      <c r="C943" s="71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3">
      <c r="A944" s="9"/>
      <c r="B944" s="9"/>
      <c r="C944" s="71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3">
      <c r="A945" s="9"/>
      <c r="B945" s="9"/>
      <c r="C945" s="71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3">
      <c r="A946" s="9"/>
      <c r="B946" s="9"/>
      <c r="C946" s="71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3">
      <c r="A947" s="9"/>
      <c r="B947" s="9"/>
      <c r="C947" s="71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3">
      <c r="A948" s="9"/>
      <c r="B948" s="9"/>
      <c r="C948" s="71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3">
      <c r="A949" s="9"/>
      <c r="B949" s="9"/>
      <c r="C949" s="71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3">
      <c r="A950" s="9"/>
      <c r="B950" s="9"/>
      <c r="C950" s="71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3">
      <c r="A951" s="9"/>
      <c r="B951" s="9"/>
      <c r="C951" s="71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3">
      <c r="A952" s="9"/>
      <c r="B952" s="9"/>
      <c r="C952" s="71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3">
      <c r="A953" s="9"/>
      <c r="B953" s="9"/>
      <c r="C953" s="71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3">
      <c r="A954" s="9"/>
      <c r="B954" s="9"/>
      <c r="C954" s="71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3">
      <c r="A955" s="9"/>
      <c r="B955" s="9"/>
      <c r="C955" s="71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3">
      <c r="A956" s="9"/>
      <c r="B956" s="9"/>
      <c r="C956" s="71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3">
      <c r="A957" s="9"/>
      <c r="B957" s="9"/>
      <c r="C957" s="71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3">
      <c r="A958" s="9"/>
      <c r="B958" s="9"/>
      <c r="C958" s="71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3">
      <c r="A959" s="9"/>
      <c r="B959" s="9"/>
      <c r="C959" s="71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3">
      <c r="A960" s="9"/>
      <c r="B960" s="9"/>
      <c r="C960" s="71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3">
      <c r="A961" s="9"/>
      <c r="B961" s="9"/>
      <c r="C961" s="71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3">
      <c r="A962" s="9"/>
      <c r="B962" s="9"/>
      <c r="C962" s="71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3">
      <c r="A963" s="9"/>
      <c r="B963" s="9"/>
      <c r="C963" s="71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3">
      <c r="A964" s="9"/>
      <c r="B964" s="9"/>
      <c r="C964" s="71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3">
      <c r="A965" s="9"/>
      <c r="B965" s="9"/>
      <c r="C965" s="71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3">
      <c r="A966" s="9"/>
      <c r="B966" s="9"/>
      <c r="C966" s="71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3">
      <c r="A967" s="9"/>
      <c r="B967" s="9"/>
      <c r="C967" s="71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3">
      <c r="A968" s="9"/>
      <c r="B968" s="9"/>
      <c r="C968" s="71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3">
      <c r="A969" s="9"/>
      <c r="B969" s="9"/>
      <c r="C969" s="71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3">
      <c r="A970" s="9"/>
      <c r="B970" s="9"/>
      <c r="C970" s="71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3">
      <c r="A971" s="9"/>
      <c r="B971" s="9"/>
      <c r="C971" s="71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3">
      <c r="A972" s="9"/>
      <c r="B972" s="9"/>
      <c r="C972" s="71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3">
      <c r="A973" s="9"/>
      <c r="B973" s="9"/>
      <c r="C973" s="71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3">
      <c r="A974" s="9"/>
      <c r="B974" s="9"/>
      <c r="C974" s="71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3">
      <c r="A975" s="9"/>
      <c r="B975" s="9"/>
      <c r="C975" s="71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3">
      <c r="A976" s="9"/>
      <c r="B976" s="9"/>
      <c r="C976" s="71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3">
      <c r="A977" s="9"/>
      <c r="B977" s="9"/>
      <c r="C977" s="71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3">
      <c r="A978" s="9"/>
      <c r="B978" s="9"/>
      <c r="C978" s="71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3">
      <c r="A979" s="9"/>
      <c r="B979" s="9"/>
      <c r="C979" s="71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3">
      <c r="A980" s="9"/>
      <c r="B980" s="9"/>
      <c r="C980" s="71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3">
      <c r="A981" s="9"/>
      <c r="B981" s="9"/>
      <c r="C981" s="71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3">
      <c r="A982" s="9"/>
      <c r="B982" s="9"/>
      <c r="C982" s="71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3">
      <c r="A983" s="9"/>
      <c r="B983" s="9"/>
      <c r="C983" s="71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3">
      <c r="A984" s="9"/>
      <c r="B984" s="9"/>
      <c r="C984" s="71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3">
      <c r="A985" s="9"/>
      <c r="B985" s="9"/>
      <c r="C985" s="71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3">
      <c r="A986" s="9"/>
      <c r="B986" s="9"/>
      <c r="C986" s="71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3">
      <c r="A987" s="9"/>
      <c r="B987" s="9"/>
      <c r="C987" s="71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3">
      <c r="A988" s="9"/>
      <c r="B988" s="9"/>
      <c r="C988" s="71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3">
      <c r="A989" s="9"/>
      <c r="B989" s="9"/>
      <c r="C989" s="71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3">
      <c r="A990" s="9"/>
      <c r="B990" s="9"/>
      <c r="C990" s="71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3">
      <c r="A991" s="9"/>
      <c r="B991" s="9"/>
      <c r="C991" s="71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3">
      <c r="A992" s="9"/>
      <c r="B992" s="9"/>
      <c r="C992" s="71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3">
      <c r="A993" s="9"/>
      <c r="B993" s="9"/>
      <c r="C993" s="71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3">
      <c r="A994" s="9"/>
      <c r="B994" s="9"/>
      <c r="C994" s="71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3">
      <c r="A995" s="9"/>
      <c r="B995" s="9"/>
      <c r="C995" s="71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3">
      <c r="A996" s="9"/>
      <c r="B996" s="9"/>
      <c r="C996" s="71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3">
      <c r="A997" s="9"/>
      <c r="B997" s="9"/>
      <c r="C997" s="71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3">
      <c r="A998" s="9"/>
      <c r="B998" s="9"/>
      <c r="C998" s="71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3">
      <c r="A999" s="9"/>
      <c r="B999" s="9"/>
      <c r="C999" s="71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</sheetData>
  <mergeCells count="4">
    <mergeCell ref="D59:D60"/>
    <mergeCell ref="N59:N60"/>
    <mergeCell ref="A71:O71"/>
    <mergeCell ref="A72:O74"/>
  </mergeCells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Klein</dc:creator>
  <cp:lastModifiedBy>kristpul</cp:lastModifiedBy>
  <dcterms:created xsi:type="dcterms:W3CDTF">2017-03-21T07:09:10Z</dcterms:created>
  <dcterms:modified xsi:type="dcterms:W3CDTF">2020-06-11T10:03:26Z</dcterms:modified>
</cp:coreProperties>
</file>